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er\Desktop\最終案\公示用資料\"/>
    </mc:Choice>
  </mc:AlternateContent>
  <bookViews>
    <workbookView xWindow="-105" yWindow="-105" windowWidth="23250" windowHeight="12570" tabRatio="938"/>
  </bookViews>
  <sheets>
    <sheet name="1-電話設備" sheetId="249" r:id="rId1"/>
    <sheet name="2-ファイアウォール" sheetId="170" r:id="rId2"/>
    <sheet name="3-コアスイッチ　サーバスイッチ　フロアスイッチ" sheetId="174" r:id="rId3"/>
    <sheet name="4-エッジスイッチ" sheetId="176" r:id="rId4"/>
    <sheet name="5-無線LAN" sheetId="197" r:id="rId5"/>
    <sheet name="6-認証サーバ（RADIUSサーバ）" sheetId="200" r:id="rId6"/>
    <sheet name="7-ネットワーク監視システム" sheetId="161" r:id="rId7"/>
    <sheet name="8-屋外カメラ" sheetId="235" r:id="rId8"/>
    <sheet name="9-屋内カメラ" sheetId="248" r:id="rId9"/>
    <sheet name="10-ネットワークビデオレコーダ" sheetId="199" r:id="rId10"/>
    <sheet name="11-入室管理" sheetId="244" r:id="rId11"/>
    <sheet name="12-その他" sheetId="246" r:id="rId12"/>
    <sheet name="13-システム運用管理(非機能要件)" sheetId="202" r:id="rId13"/>
    <sheet name="㉓財務会計" sheetId="191" state="hidden" r:id="rId14"/>
    <sheet name="㉔起債管理・企業債管理" sheetId="195" state="hidden" r:id="rId15"/>
    <sheet name="14-信頼性要求仕様（非機能要件）" sheetId="241" r:id="rId16"/>
    <sheet name="15-性能要求仕様（非機能要件）" sheetId="242" r:id="rId17"/>
    <sheet name="16-使用性・効率性要求仕様(非機能要件)" sheetId="238" r:id="rId18"/>
    <sheet name="17-セキュリティ要件（非機能要件）" sheetId="198" r:id="rId19"/>
    <sheet name="㉗要援護者支援" sheetId="196" state="hidden" r:id="rId20"/>
    <sheet name="㉘水道料金調定" sheetId="193" state="hidden" r:id="rId21"/>
  </sheets>
  <externalReferences>
    <externalReference r:id="rId22"/>
  </externalReferences>
  <definedNames>
    <definedName name="_xlnm._FilterDatabase" localSheetId="9" hidden="1">'10-ネットワークビデオレコーダ'!$A$1:$F$7</definedName>
    <definedName name="_xlnm._FilterDatabase" localSheetId="10" hidden="1">'11-入室管理'!$A$1:$F$7</definedName>
    <definedName name="_xlnm._FilterDatabase" localSheetId="11" hidden="1">'12-その他'!$A$1:$F$11</definedName>
    <definedName name="_xlnm._FilterDatabase" localSheetId="12" hidden="1">'13-システム運用管理(非機能要件)'!$A$1:$F$7</definedName>
    <definedName name="_xlnm._FilterDatabase" localSheetId="15" hidden="1">'14-信頼性要求仕様（非機能要件）'!$A$1:$F$16</definedName>
    <definedName name="_xlnm._FilterDatabase" localSheetId="16" hidden="1">'15-性能要求仕様（非機能要件）'!$A$1:$F$4</definedName>
    <definedName name="_xlnm._FilterDatabase" localSheetId="17" hidden="1">'16-使用性・効率性要求仕様(非機能要件)'!$A$1:$F$5</definedName>
    <definedName name="_xlnm._FilterDatabase" localSheetId="18" hidden="1">'17-セキュリティ要件（非機能要件）'!$A$1:$F$12</definedName>
    <definedName name="_xlnm._FilterDatabase" localSheetId="0" hidden="1">'1-電話設備'!$A$1:$F$26</definedName>
    <definedName name="_xlnm._FilterDatabase" localSheetId="1" hidden="1">'2-ファイアウォール'!$A$1:$F$19</definedName>
    <definedName name="_xlnm._FilterDatabase" localSheetId="2" hidden="1">'3-コアスイッチ　サーバスイッチ　フロアスイッチ'!$A$1:$F$23</definedName>
    <definedName name="_xlnm._FilterDatabase" localSheetId="3" hidden="1">'4-エッジスイッチ'!$A$1:$F$14</definedName>
    <definedName name="_xlnm._FilterDatabase" localSheetId="4" hidden="1">'5-無線LAN'!$A$1:$F$48</definedName>
    <definedName name="_xlnm._FilterDatabase" localSheetId="5" hidden="1">'6-認証サーバ（RADIUSサーバ）'!$A$1:$F$17</definedName>
    <definedName name="_xlnm._FilterDatabase" localSheetId="6" hidden="1">'7-ネットワーク監視システム'!$A$1:$F$19</definedName>
    <definedName name="_xlnm._FilterDatabase" localSheetId="7" hidden="1">'8-屋外カメラ'!$A$1:$F$12</definedName>
    <definedName name="_xlnm._FilterDatabase" localSheetId="8" hidden="1">'9-屋内カメラ'!$A$1:$F$13</definedName>
    <definedName name="_xlnm._FilterDatabase" localSheetId="13" hidden="1">'㉓財務会計'!$A$3:$D$38</definedName>
    <definedName name="_xlnm._FilterDatabase" localSheetId="14" hidden="1">'㉔起債管理・企業債管理'!#REF!</definedName>
    <definedName name="_xlnm._FilterDatabase" localSheetId="19" hidden="1">'㉗要援護者支援'!$A$1:$E$69</definedName>
    <definedName name="_xlnm._FilterDatabase" localSheetId="20" hidden="1">'㉘水道料金調定'!$A$3:$D$30</definedName>
    <definedName name="aa" localSheetId="15">#REF!</definedName>
    <definedName name="aa" localSheetId="16">#REF!</definedName>
    <definedName name="aa">#REF!</definedName>
    <definedName name="aaa" localSheetId="10">#REF!</definedName>
    <definedName name="aaa" localSheetId="11">#REF!</definedName>
    <definedName name="aaa" localSheetId="15">#REF!</definedName>
    <definedName name="aaa" localSheetId="16">#REF!</definedName>
    <definedName name="aaa" localSheetId="17">#REF!</definedName>
    <definedName name="aaa" localSheetId="7">#REF!</definedName>
    <definedName name="aaa" localSheetId="8">#REF!</definedName>
    <definedName name="aaa">#REF!</definedName>
    <definedName name="aaaaa" localSheetId="10">#REF!</definedName>
    <definedName name="aaaaa" localSheetId="11">#REF!</definedName>
    <definedName name="aaaaa" localSheetId="15">#REF!</definedName>
    <definedName name="aaaaa" localSheetId="16">#REF!</definedName>
    <definedName name="aaaaa" localSheetId="17">#REF!</definedName>
    <definedName name="aaaaa" localSheetId="7">#REF!</definedName>
    <definedName name="aaaaa" localSheetId="8">#REF!</definedName>
    <definedName name="aaaaa">#REF!</definedName>
    <definedName name="_xlnm.Print_Area" localSheetId="9">'10-ネットワークビデオレコーダ'!$A$1:$F$7</definedName>
    <definedName name="_xlnm.Print_Area" localSheetId="10">'11-入室管理'!$A$1:$F$7</definedName>
    <definedName name="_xlnm.Print_Area" localSheetId="11">'12-その他'!$A$1:$F$11</definedName>
    <definedName name="_xlnm.Print_Area" localSheetId="12">'13-システム運用管理(非機能要件)'!$A$1:$F$7</definedName>
    <definedName name="_xlnm.Print_Area" localSheetId="15">'14-信頼性要求仕様（非機能要件）'!$A$1:$F$16</definedName>
    <definedName name="_xlnm.Print_Area" localSheetId="16">'15-性能要求仕様（非機能要件）'!$A$1:$F$4</definedName>
    <definedName name="_xlnm.Print_Area" localSheetId="17">'16-使用性・効率性要求仕様(非機能要件)'!$A$1:$F$5</definedName>
    <definedName name="_xlnm.Print_Area" localSheetId="18">'17-セキュリティ要件（非機能要件）'!$A$1:$F$12</definedName>
    <definedName name="_xlnm.Print_Area" localSheetId="0">'1-電話設備'!$A$1:$F$46</definedName>
    <definedName name="_xlnm.Print_Area" localSheetId="1">'2-ファイアウォール'!$A$1:$F$19</definedName>
    <definedName name="_xlnm.Print_Area" localSheetId="2">'3-コアスイッチ　サーバスイッチ　フロアスイッチ'!$A$1:$F$23</definedName>
    <definedName name="_xlnm.Print_Area" localSheetId="3">'4-エッジスイッチ'!$A$1:$F$14</definedName>
    <definedName name="_xlnm.Print_Area" localSheetId="4">'5-無線LAN'!$A$1:$F$48</definedName>
    <definedName name="_xlnm.Print_Area" localSheetId="5">'6-認証サーバ（RADIUSサーバ）'!$A$1:$F$17</definedName>
    <definedName name="_xlnm.Print_Area" localSheetId="6">'7-ネットワーク監視システム'!$A$1:$F$19</definedName>
    <definedName name="_xlnm.Print_Area" localSheetId="7">'8-屋外カメラ'!$A$1:$F$12</definedName>
    <definedName name="_xlnm.Print_Area" localSheetId="8">'9-屋内カメラ'!$A$1:$F$13</definedName>
    <definedName name="_xlnm.Print_Titles" localSheetId="9">'10-ネットワークビデオレコーダ'!$1:$1</definedName>
    <definedName name="_xlnm.Print_Titles" localSheetId="11">'12-その他'!$1:$1</definedName>
    <definedName name="_xlnm.Print_Titles" localSheetId="12">'13-システム運用管理(非機能要件)'!$1:$1</definedName>
    <definedName name="_xlnm.Print_Titles" localSheetId="15">'14-信頼性要求仕様（非機能要件）'!$1:$1</definedName>
    <definedName name="_xlnm.Print_Titles" localSheetId="16">'15-性能要求仕様（非機能要件）'!$1:$1</definedName>
    <definedName name="_xlnm.Print_Titles" localSheetId="17">'16-使用性・効率性要求仕様(非機能要件)'!$1:$1</definedName>
    <definedName name="_xlnm.Print_Titles" localSheetId="18">'17-セキュリティ要件（非機能要件）'!$1:$1</definedName>
    <definedName name="_xlnm.Print_Titles" localSheetId="0">'1-電話設備'!$1:$1</definedName>
    <definedName name="_xlnm.Print_Titles" localSheetId="1">'2-ファイアウォール'!$1:$1</definedName>
    <definedName name="_xlnm.Print_Titles" localSheetId="2">'3-コアスイッチ　サーバスイッチ　フロアスイッチ'!$1:$1</definedName>
    <definedName name="_xlnm.Print_Titles" localSheetId="3">'4-エッジスイッチ'!$1:$1</definedName>
    <definedName name="_xlnm.Print_Titles" localSheetId="4">'5-無線LAN'!$1:$1</definedName>
    <definedName name="_xlnm.Print_Titles" localSheetId="5">'6-認証サーバ（RADIUSサーバ）'!$1:$1</definedName>
    <definedName name="_xlnm.Print_Titles" localSheetId="6">'7-ネットワーク監視システム'!$1:$1</definedName>
    <definedName name="_xlnm.Print_Titles" localSheetId="7">'8-屋外カメラ'!$1:$1</definedName>
    <definedName name="_xlnm.Print_Titles" localSheetId="8">'9-屋内カメラ'!$1:$1</definedName>
    <definedName name="_xlnm.Print_Titles" localSheetId="13">'㉓財務会計'!$2:$2</definedName>
    <definedName name="_xlnm.Print_Titles" localSheetId="14">'㉔起債管理・企業債管理'!$2:$2</definedName>
    <definedName name="_xlnm.Print_Titles" localSheetId="19">'㉗要援護者支援'!$1:$1</definedName>
    <definedName name="_xlnm.Print_Titles" localSheetId="20">'㉘水道料金調定'!$2:$2</definedName>
    <definedName name="Z_640AE321_6BDE_4740_8281_EC6EBEF8D831_.wvu.FilterData" localSheetId="11" hidden="1">'12-その他'!$A$1:$D$9</definedName>
    <definedName name="Z_640AE321_6BDE_4740_8281_EC6EBEF8D831_.wvu.PrintArea" localSheetId="11" hidden="1">'12-その他'!$A$1:$F$9</definedName>
    <definedName name="Z_640AE321_6BDE_4740_8281_EC6EBEF8D831_.wvu.PrintTitles" localSheetId="11" hidden="1">'12-その他'!$1:$1</definedName>
    <definedName name="Z_A8FA2C27_2C17_4426_8742_8685B789BA38_.wvu.FilterData" localSheetId="11" hidden="1">'12-その他'!$A$1:$D$9</definedName>
    <definedName name="Z_A8FA2C27_2C17_4426_8742_8685B789BA38_.wvu.PrintArea" localSheetId="11" hidden="1">'12-その他'!$A$1:$F$9</definedName>
    <definedName name="Z_A8FA2C27_2C17_4426_8742_8685B789BA38_.wvu.PrintTitles" localSheetId="11" hidden="1">'12-その他'!$1:$1</definedName>
    <definedName name="Z_B332F6A2_D8EB_48D8_8E9C_B4019C63BC17_.wvu.FilterData" localSheetId="11" hidden="1">'12-その他'!$A$1:$D$9</definedName>
    <definedName name="Z_B332F6A2_D8EB_48D8_8E9C_B4019C63BC17_.wvu.PrintArea" localSheetId="11" hidden="1">'12-その他'!$A$1:$F$9</definedName>
    <definedName name="Z_B332F6A2_D8EB_48D8_8E9C_B4019C63BC17_.wvu.PrintTitles" localSheetId="11" hidden="1">'12-その他'!$1:$1</definedName>
    <definedName name="サブシステム名" localSheetId="10">#REF!</definedName>
    <definedName name="サブシステム名" localSheetId="11">#REF!</definedName>
    <definedName name="サブシステム名" localSheetId="15">#REF!</definedName>
    <definedName name="サブシステム名" localSheetId="16">#REF!</definedName>
    <definedName name="サブシステム名" localSheetId="17">#REF!</definedName>
    <definedName name="サブシステム名" localSheetId="4">#REF!</definedName>
    <definedName name="サブシステム名" localSheetId="7">#REF!</definedName>
    <definedName name="サブシステム名" localSheetId="8">#REF!</definedName>
    <definedName name="サブシステム名" localSheetId="13">[1]マスタ!$A$2:$A$12</definedName>
    <definedName name="サブシステム名" localSheetId="14">[1]マスタ!$A$2:$A$12</definedName>
    <definedName name="サブシステム名" localSheetId="19">#REF!</definedName>
    <definedName name="サブシステム名" localSheetId="20">[1]マスタ!$A$2:$A$12</definedName>
    <definedName name="サブシステム名">#REF!</definedName>
    <definedName name="サブタイトル" localSheetId="10">#REF!</definedName>
    <definedName name="サブタイトル" localSheetId="11">#REF!</definedName>
    <definedName name="サブタイトル" localSheetId="15">#REF!</definedName>
    <definedName name="サブタイトル" localSheetId="16">#REF!</definedName>
    <definedName name="サブタイトル" localSheetId="17">#REF!</definedName>
    <definedName name="サブタイトル" localSheetId="4">#REF!</definedName>
    <definedName name="サブタイトル" localSheetId="7">#REF!</definedName>
    <definedName name="サブタイトル" localSheetId="8">#REF!</definedName>
    <definedName name="サブタイトル" localSheetId="19">#REF!</definedName>
    <definedName name="サブタイトル">#REF!</definedName>
    <definedName name="ソート済_国保" localSheetId="9">#REF!</definedName>
    <definedName name="ソート済_国保" localSheetId="10">#REF!</definedName>
    <definedName name="ソート済_国保" localSheetId="11">#REF!</definedName>
    <definedName name="ソート済_国保" localSheetId="12">#REF!</definedName>
    <definedName name="ソート済_国保" localSheetId="15">#REF!</definedName>
    <definedName name="ソート済_国保" localSheetId="16">#REF!</definedName>
    <definedName name="ソート済_国保" localSheetId="17">#REF!</definedName>
    <definedName name="ソート済_国保" localSheetId="18">#REF!</definedName>
    <definedName name="ソート済_国保" localSheetId="0">#REF!</definedName>
    <definedName name="ソート済_国保" localSheetId="1">#REF!</definedName>
    <definedName name="ソート済_国保" localSheetId="2">#REF!</definedName>
    <definedName name="ソート済_国保" localSheetId="3">#REF!</definedName>
    <definedName name="ソート済_国保" localSheetId="4">#REF!</definedName>
    <definedName name="ソート済_国保" localSheetId="5">#REF!</definedName>
    <definedName name="ソート済_国保" localSheetId="6">#REF!</definedName>
    <definedName name="ソート済_国保" localSheetId="7">#REF!</definedName>
    <definedName name="ソート済_国保" localSheetId="8">#REF!</definedName>
    <definedName name="ソート済_国保" localSheetId="13">#REF!</definedName>
    <definedName name="ソート済_国保" localSheetId="14">#REF!</definedName>
    <definedName name="ソート済_国保" localSheetId="19">#REF!</definedName>
    <definedName name="ソート済_国保" localSheetId="20">#REF!</definedName>
    <definedName name="ソート済_国保">#REF!</definedName>
    <definedName name="タイトル" localSheetId="10">#REF!</definedName>
    <definedName name="タイトル" localSheetId="11">#REF!</definedName>
    <definedName name="タイトル" localSheetId="15">#REF!</definedName>
    <definedName name="タイトル" localSheetId="16">#REF!</definedName>
    <definedName name="タイトル" localSheetId="17">#REF!</definedName>
    <definedName name="タイトル" localSheetId="4">#REF!</definedName>
    <definedName name="タイトル" localSheetId="7">#REF!</definedName>
    <definedName name="タイトル" localSheetId="8">#REF!</definedName>
    <definedName name="タイトル" localSheetId="19">#REF!</definedName>
    <definedName name="タイトル">#REF!</definedName>
    <definedName name="介護" localSheetId="10">#REF!</definedName>
    <definedName name="介護" localSheetId="11">#REF!</definedName>
    <definedName name="介護" localSheetId="15">#REF!</definedName>
    <definedName name="介護" localSheetId="16">#REF!</definedName>
    <definedName name="介護" localSheetId="17">#REF!</definedName>
    <definedName name="介護" localSheetId="7">#REF!</definedName>
    <definedName name="介護" localSheetId="8">#REF!</definedName>
    <definedName name="介護">#REF!</definedName>
    <definedName name="強調区分">[1]マスタ!$B$2:$B$7</definedName>
    <definedName name="個人住民税" localSheetId="10">#REF!</definedName>
    <definedName name="個人住民税" localSheetId="11">#REF!</definedName>
    <definedName name="個人住民税" localSheetId="15">#REF!</definedName>
    <definedName name="個人住民税" localSheetId="16">#REF!</definedName>
    <definedName name="個人住民税" localSheetId="17">#REF!</definedName>
    <definedName name="個人住民税" localSheetId="7">#REF!</definedName>
    <definedName name="個人住民税" localSheetId="8">#REF!</definedName>
    <definedName name="個人住民税">#REF!</definedName>
    <definedName name="固定" localSheetId="10">#REF!</definedName>
    <definedName name="固定" localSheetId="11">#REF!</definedName>
    <definedName name="固定" localSheetId="15">#REF!</definedName>
    <definedName name="固定" localSheetId="16">#REF!</definedName>
    <definedName name="固定" localSheetId="17">#REF!</definedName>
    <definedName name="固定" localSheetId="7">#REF!</definedName>
    <definedName name="固定" localSheetId="8">#REF!</definedName>
    <definedName name="固定">#REF!</definedName>
    <definedName name="高齢者福祉サービス" localSheetId="10">#REF!</definedName>
    <definedName name="高齢者福祉サービス" localSheetId="11">#REF!</definedName>
    <definedName name="高齢者福祉サービス" localSheetId="15">#REF!</definedName>
    <definedName name="高齢者福祉サービス" localSheetId="16">#REF!</definedName>
    <definedName name="高齢者福祉サービス" localSheetId="17">#REF!</definedName>
    <definedName name="高齢者福祉サービス" localSheetId="7">#REF!</definedName>
    <definedName name="高齢者福祉サービス" localSheetId="8">#REF!</definedName>
    <definedName name="高齢者福祉サービス">#REF!</definedName>
    <definedName name="作成日" localSheetId="10">#REF!</definedName>
    <definedName name="作成日" localSheetId="11">#REF!</definedName>
    <definedName name="作成日" localSheetId="15">#REF!</definedName>
    <definedName name="作成日" localSheetId="16">#REF!</definedName>
    <definedName name="作成日" localSheetId="17">#REF!</definedName>
    <definedName name="作成日" localSheetId="4">#REF!</definedName>
    <definedName name="作成日" localSheetId="7">#REF!</definedName>
    <definedName name="作成日" localSheetId="8">#REF!</definedName>
    <definedName name="作成日" localSheetId="19">#REF!</definedName>
    <definedName name="作成日">#REF!</definedName>
    <definedName name="作成日１" localSheetId="10">#REF!</definedName>
    <definedName name="作成日１" localSheetId="11">#REF!</definedName>
    <definedName name="作成日１" localSheetId="15">#REF!</definedName>
    <definedName name="作成日１" localSheetId="16">#REF!</definedName>
    <definedName name="作成日１" localSheetId="17">#REF!</definedName>
    <definedName name="作成日１" localSheetId="7">#REF!</definedName>
    <definedName name="作成日１" localSheetId="8">#REF!</definedName>
    <definedName name="作成日１">#REF!</definedName>
    <definedName name="作成年月日" localSheetId="10">#REF!</definedName>
    <definedName name="作成年月日" localSheetId="11">#REF!</definedName>
    <definedName name="作成年月日" localSheetId="15">#REF!</definedName>
    <definedName name="作成年月日" localSheetId="16">#REF!</definedName>
    <definedName name="作成年月日" localSheetId="17">#REF!</definedName>
    <definedName name="作成年月日" localSheetId="4">#REF!</definedName>
    <definedName name="作成年月日" localSheetId="7">#REF!</definedName>
    <definedName name="作成年月日" localSheetId="8">#REF!</definedName>
    <definedName name="作成年月日" localSheetId="19">#REF!</definedName>
    <definedName name="作成年月日">#REF!</definedName>
    <definedName name="版" localSheetId="10">#REF!</definedName>
    <definedName name="版" localSheetId="11">#REF!</definedName>
    <definedName name="版" localSheetId="15">#REF!</definedName>
    <definedName name="版" localSheetId="16">#REF!</definedName>
    <definedName name="版" localSheetId="17">#REF!</definedName>
    <definedName name="版" localSheetId="4">#REF!</definedName>
    <definedName name="版" localSheetId="7">#REF!</definedName>
    <definedName name="版" localSheetId="8">#REF!</definedName>
    <definedName name="版" localSheetId="19">#REF!</definedName>
    <definedName name="版">#REF!</definedName>
    <definedName name="班" localSheetId="10">#REF!</definedName>
    <definedName name="班" localSheetId="11">#REF!</definedName>
    <definedName name="班" localSheetId="15">#REF!</definedName>
    <definedName name="班" localSheetId="16">#REF!</definedName>
    <definedName name="班" localSheetId="17">#REF!</definedName>
    <definedName name="班" localSheetId="7">#REF!</definedName>
    <definedName name="班" localSheetId="8">#REF!</definedName>
    <definedName name="班">#REF!</definedName>
    <definedName name="文書番号" localSheetId="10">#REF!</definedName>
    <definedName name="文書番号" localSheetId="11">#REF!</definedName>
    <definedName name="文書番号" localSheetId="15">#REF!</definedName>
    <definedName name="文書番号" localSheetId="16">#REF!</definedName>
    <definedName name="文書番号" localSheetId="17">#REF!</definedName>
    <definedName name="文書番号" localSheetId="4">#REF!</definedName>
    <definedName name="文書番号" localSheetId="7">#REF!</definedName>
    <definedName name="文書番号" localSheetId="8">#REF!</definedName>
    <definedName name="文書番号" localSheetId="19">#REF!</definedName>
    <definedName name="文書番号">#REF!</definedName>
    <definedName name="文書番号１" localSheetId="10">#REF!</definedName>
    <definedName name="文書番号１" localSheetId="11">#REF!</definedName>
    <definedName name="文書番号１" localSheetId="15">#REF!</definedName>
    <definedName name="文書番号１" localSheetId="16">#REF!</definedName>
    <definedName name="文書番号１" localSheetId="17">#REF!</definedName>
    <definedName name="文書番号１" localSheetId="7">#REF!</definedName>
    <definedName name="文書番号１" localSheetId="8">#REF!</definedName>
    <definedName name="文書番号１">#REF!</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9" i="241" l="1"/>
  <c r="A8" i="241"/>
  <c r="A6" i="241"/>
  <c r="A4" i="197" l="1"/>
  <c r="A5" i="197"/>
  <c r="A6" i="197"/>
  <c r="A7" i="197"/>
  <c r="A8" i="197"/>
  <c r="A9" i="197"/>
  <c r="A10" i="197"/>
  <c r="A11" i="197"/>
  <c r="A12" i="197"/>
  <c r="A13" i="197"/>
  <c r="A14" i="197"/>
  <c r="A15" i="197"/>
  <c r="A16" i="197"/>
  <c r="A17" i="197"/>
  <c r="A18" i="197"/>
  <c r="A19" i="197"/>
  <c r="A3" i="197"/>
  <c r="A2" i="197"/>
  <c r="A3" i="176"/>
  <c r="A12" i="176"/>
  <c r="A21" i="174"/>
  <c r="A8" i="246" l="1"/>
  <c r="A9" i="246"/>
  <c r="A7" i="248"/>
  <c r="A3" i="248"/>
  <c r="A45" i="249" l="1"/>
  <c r="A44" i="249"/>
  <c r="A43" i="249"/>
  <c r="A42" i="249"/>
  <c r="A41" i="249"/>
  <c r="A40" i="249"/>
  <c r="A39" i="249"/>
  <c r="A38" i="249"/>
  <c r="A37" i="249"/>
  <c r="A36" i="249"/>
  <c r="A35" i="249"/>
  <c r="A34" i="249"/>
  <c r="A33" i="249"/>
  <c r="A32" i="249"/>
  <c r="A31" i="249"/>
  <c r="A30" i="249"/>
  <c r="A29" i="249"/>
  <c r="A28" i="249"/>
  <c r="A27" i="249"/>
  <c r="A26" i="249"/>
  <c r="A25" i="249"/>
  <c r="A24" i="249"/>
  <c r="A23" i="249"/>
  <c r="A22" i="249"/>
  <c r="A21" i="249"/>
  <c r="A20" i="249"/>
  <c r="A19" i="249"/>
  <c r="A18" i="249"/>
  <c r="A17" i="249"/>
  <c r="A16" i="249"/>
  <c r="A15" i="249"/>
  <c r="A14" i="249"/>
  <c r="A13" i="249"/>
  <c r="A12" i="249"/>
  <c r="A11" i="249"/>
  <c r="A10" i="249"/>
  <c r="A9" i="249"/>
  <c r="A8" i="249"/>
  <c r="A7" i="249"/>
  <c r="A6" i="249"/>
  <c r="A5" i="249"/>
  <c r="A4" i="249"/>
  <c r="A3" i="249"/>
  <c r="A2" i="249"/>
  <c r="A11" i="248"/>
  <c r="A10" i="248"/>
  <c r="A9" i="248"/>
  <c r="A8" i="248"/>
  <c r="A5" i="248"/>
  <c r="A4" i="248"/>
  <c r="A10" i="241"/>
  <c r="A7" i="241"/>
  <c r="A5" i="241"/>
  <c r="A4" i="241"/>
  <c r="A11" i="241"/>
  <c r="A3" i="202"/>
  <c r="A4" i="202"/>
  <c r="A3" i="199" l="1"/>
  <c r="A4" i="199"/>
  <c r="A5" i="199"/>
  <c r="A10" i="235"/>
  <c r="A7" i="235"/>
  <c r="A8" i="235"/>
  <c r="A9" i="235"/>
  <c r="A5" i="235"/>
  <c r="A6" i="235"/>
  <c r="A4" i="235"/>
  <c r="A2" i="235"/>
  <c r="A10" i="161"/>
  <c r="A11" i="161"/>
  <c r="A12" i="161"/>
  <c r="A13" i="161"/>
  <c r="A14" i="161"/>
  <c r="A15" i="161"/>
  <c r="A16" i="161"/>
  <c r="A17" i="161"/>
  <c r="A9" i="161"/>
  <c r="A7" i="161"/>
  <c r="A6" i="161"/>
  <c r="A4" i="161"/>
  <c r="A3" i="161"/>
  <c r="A3" i="200"/>
  <c r="A4" i="200"/>
  <c r="A5" i="200"/>
  <c r="A6" i="200"/>
  <c r="A7" i="200"/>
  <c r="A8" i="200"/>
  <c r="A9" i="200"/>
  <c r="A10" i="200"/>
  <c r="A11" i="200"/>
  <c r="A12" i="200"/>
  <c r="A13" i="200"/>
  <c r="A14" i="200"/>
  <c r="A15" i="200"/>
  <c r="A4" i="176"/>
  <c r="A5" i="176"/>
  <c r="A6" i="176"/>
  <c r="A7" i="176"/>
  <c r="A8" i="176"/>
  <c r="A9" i="176"/>
  <c r="A10" i="176"/>
  <c r="A11" i="176"/>
  <c r="A12" i="174"/>
  <c r="A13" i="174"/>
  <c r="A14" i="174"/>
  <c r="A15" i="174"/>
  <c r="A16" i="174"/>
  <c r="A17" i="174"/>
  <c r="A18" i="174"/>
  <c r="A19" i="174"/>
  <c r="A20" i="174"/>
  <c r="A3" i="174"/>
  <c r="A4" i="174"/>
  <c r="A5" i="174"/>
  <c r="A6" i="174"/>
  <c r="A7" i="174"/>
  <c r="A8" i="174"/>
  <c r="A9" i="174"/>
  <c r="A10" i="174"/>
  <c r="A11" i="174"/>
  <c r="A2" i="174"/>
  <c r="A5" i="202" l="1"/>
  <c r="A2" i="202"/>
  <c r="A3" i="244"/>
  <c r="A4" i="244"/>
  <c r="A5" i="244"/>
  <c r="A2" i="244"/>
  <c r="A3" i="238"/>
  <c r="A2" i="238"/>
  <c r="A7" i="246" l="1"/>
  <c r="A6" i="246"/>
  <c r="A5" i="246"/>
  <c r="A4" i="246"/>
  <c r="A3" i="246"/>
  <c r="A2" i="246"/>
  <c r="A2" i="242" l="1"/>
  <c r="A14" i="241"/>
  <c r="A13" i="241"/>
  <c r="A12" i="241"/>
  <c r="A3" i="241"/>
  <c r="A2" i="241"/>
  <c r="A18" i="170" l="1"/>
  <c r="A17" i="170"/>
  <c r="A16" i="170"/>
  <c r="A15" i="170"/>
  <c r="A14" i="170"/>
  <c r="A13" i="170"/>
  <c r="A12" i="170"/>
  <c r="A11" i="170"/>
  <c r="A10" i="170"/>
  <c r="A9" i="170"/>
  <c r="A8" i="170"/>
  <c r="A7" i="170"/>
  <c r="A6" i="170"/>
  <c r="A5" i="170"/>
  <c r="A4" i="170"/>
  <c r="A3" i="170"/>
  <c r="A2" i="198" l="1"/>
  <c r="A2" i="200" l="1"/>
  <c r="A2" i="199"/>
  <c r="A3" i="198"/>
  <c r="A4" i="198"/>
  <c r="A5" i="198"/>
  <c r="A6" i="198"/>
  <c r="A7" i="198"/>
  <c r="A8" i="198"/>
  <c r="A9" i="198"/>
  <c r="A10" i="198"/>
  <c r="A2" i="170"/>
  <c r="A2" i="176"/>
</calcChain>
</file>

<file path=xl/sharedStrings.xml><?xml version="1.0" encoding="utf-8"?>
<sst xmlns="http://schemas.openxmlformats.org/spreadsheetml/2006/main" count="2814" uniqueCount="1027">
  <si>
    <t>項番</t>
    <phoneticPr fontId="20"/>
  </si>
  <si>
    <t>分　　類</t>
    <phoneticPr fontId="20"/>
  </si>
  <si>
    <t>機　　能　　名</t>
    <phoneticPr fontId="20"/>
  </si>
  <si>
    <t>機　　　　　能　　　　　要　　　　　件</t>
    <phoneticPr fontId="20"/>
  </si>
  <si>
    <t>－</t>
    <phoneticPr fontId="20"/>
  </si>
  <si>
    <t>-</t>
    <phoneticPr fontId="20"/>
  </si>
  <si>
    <t>基本機能</t>
  </si>
  <si>
    <t>－</t>
  </si>
  <si>
    <t>-</t>
  </si>
  <si>
    <t>その他</t>
    <phoneticPr fontId="20"/>
  </si>
  <si>
    <t>－</t>
    <phoneticPr fontId="20"/>
  </si>
  <si>
    <t>項番</t>
    <phoneticPr fontId="20"/>
  </si>
  <si>
    <t>分　　類</t>
    <phoneticPr fontId="20"/>
  </si>
  <si>
    <t>機　　能　　名</t>
    <phoneticPr fontId="20"/>
  </si>
  <si>
    <t>機　　　　　能　　　　　要　　　　　件</t>
    <phoneticPr fontId="20"/>
  </si>
  <si>
    <t>基本構成</t>
    <rPh sb="0" eb="2">
      <t>キホン</t>
    </rPh>
    <rPh sb="2" eb="4">
      <t>コウセイ</t>
    </rPh>
    <phoneticPr fontId="20"/>
  </si>
  <si>
    <t>パッケージ</t>
    <phoneticPr fontId="20"/>
  </si>
  <si>
    <t>予算編成（当初予算・補正予算）</t>
    <phoneticPr fontId="20"/>
  </si>
  <si>
    <t>パッケージ</t>
    <phoneticPr fontId="20"/>
  </si>
  <si>
    <t>執行管理（予算管理・歳入管理・歳出管理・会計管理）</t>
    <rPh sb="20" eb="22">
      <t>カイケイ</t>
    </rPh>
    <rPh sb="22" eb="24">
      <t>カンリ</t>
    </rPh>
    <phoneticPr fontId="20"/>
  </si>
  <si>
    <t>決算管理（日次/月次・決算書作成、決算統計）</t>
    <phoneticPr fontId="20"/>
  </si>
  <si>
    <t>起債管理</t>
    <rPh sb="0" eb="2">
      <t>キサイ</t>
    </rPh>
    <rPh sb="2" eb="4">
      <t>カンリ</t>
    </rPh>
    <phoneticPr fontId="20"/>
  </si>
  <si>
    <t>システム構成</t>
    <phoneticPr fontId="20"/>
  </si>
  <si>
    <t>特定のプログラムをクライアント側にインストールせずにシステムが利用できるＷｅｂシステムである。</t>
    <phoneticPr fontId="20"/>
  </si>
  <si>
    <t>メニュー画面からボタンをクリックすることによって画面展開ができ、すべての画面の操作性が統一されている。</t>
    <phoneticPr fontId="20"/>
  </si>
  <si>
    <t>業務権限（会計、財政権限など）ごとに利用可能な処理機能のメニューを設定できる。</t>
    <phoneticPr fontId="20"/>
  </si>
  <si>
    <t>過去複数年度のデータを保存し、随時照会可能である。</t>
    <rPh sb="0" eb="2">
      <t>カコ</t>
    </rPh>
    <phoneticPr fontId="20"/>
  </si>
  <si>
    <t>システム構成</t>
    <phoneticPr fontId="20"/>
  </si>
  <si>
    <t>ヘルプ機能があり、操作方法が確認できる。</t>
  </si>
  <si>
    <t>長時間操作（任意の時間設定）がなければセッションを自動で切断させることができること。</t>
    <phoneticPr fontId="20"/>
  </si>
  <si>
    <t>不正アクセスを防止する為、ユーザＩＤ・パスワードの誤り回数によるログイン拒否の設定が可能なこと。</t>
    <phoneticPr fontId="20"/>
  </si>
  <si>
    <t>システム共通</t>
  </si>
  <si>
    <t>選択形式の入力方式を主体とし、入力作業の省力化が図れている。</t>
  </si>
  <si>
    <t>システムで使用するコード（所属、科目、債権者、金融機関等）を管理できる。</t>
    <rPh sb="19" eb="22">
      <t>サイケンシャ</t>
    </rPh>
    <phoneticPr fontId="20"/>
  </si>
  <si>
    <t>カレンダー機能を持ち、日付をカレンダー画面から選択できる。また、支払予定日を設定することも可能である。</t>
    <rPh sb="5" eb="7">
      <t>キノウ</t>
    </rPh>
    <rPh sb="8" eb="9">
      <t>モ</t>
    </rPh>
    <rPh sb="11" eb="13">
      <t>ヒヅケ</t>
    </rPh>
    <rPh sb="32" eb="34">
      <t>シハライ</t>
    </rPh>
    <rPh sb="34" eb="37">
      <t>ヨテイビ</t>
    </rPh>
    <rPh sb="38" eb="40">
      <t>セッテイ</t>
    </rPh>
    <rPh sb="45" eb="47">
      <t>カノウ</t>
    </rPh>
    <phoneticPr fontId="20"/>
  </si>
  <si>
    <t>職員ごとにパスワードを与え、業務権限により、ログイン制限をもつことができる。パスワードは各職員にて変更が可能である。</t>
    <rPh sb="44" eb="45">
      <t>カク</t>
    </rPh>
    <rPh sb="45" eb="47">
      <t>ショクイン</t>
    </rPh>
    <rPh sb="49" eb="51">
      <t>ヘンコウ</t>
    </rPh>
    <rPh sb="52" eb="54">
      <t>カノウ</t>
    </rPh>
    <phoneticPr fontId="20"/>
  </si>
  <si>
    <t>掲示板の機能があり、財務会計に関する連絡事項を表示することができる。</t>
    <rPh sb="0" eb="3">
      <t>ケイジバン</t>
    </rPh>
    <rPh sb="4" eb="6">
      <t>キノウ</t>
    </rPh>
    <rPh sb="10" eb="12">
      <t>ザイム</t>
    </rPh>
    <rPh sb="12" eb="14">
      <t>カイケイ</t>
    </rPh>
    <rPh sb="15" eb="16">
      <t>カン</t>
    </rPh>
    <rPh sb="18" eb="20">
      <t>レンラク</t>
    </rPh>
    <rPh sb="20" eb="22">
      <t>ジコウ</t>
    </rPh>
    <rPh sb="23" eb="25">
      <t>ヒョウジ</t>
    </rPh>
    <phoneticPr fontId="20"/>
  </si>
  <si>
    <t>メイン画面で未精算の伝票一覧が確認でき、そこから画面遷移して精算伝票登録することができる。</t>
    <rPh sb="3" eb="5">
      <t>ガメン</t>
    </rPh>
    <rPh sb="6" eb="7">
      <t>ミ</t>
    </rPh>
    <rPh sb="7" eb="9">
      <t>セイサン</t>
    </rPh>
    <rPh sb="10" eb="12">
      <t>デンピョウ</t>
    </rPh>
    <rPh sb="12" eb="14">
      <t>イチラン</t>
    </rPh>
    <rPh sb="15" eb="17">
      <t>カクニン</t>
    </rPh>
    <rPh sb="30" eb="32">
      <t>セイサン</t>
    </rPh>
    <rPh sb="32" eb="34">
      <t>デンピョウ</t>
    </rPh>
    <rPh sb="34" eb="36">
      <t>トウロク</t>
    </rPh>
    <phoneticPr fontId="20"/>
  </si>
  <si>
    <t>メイン画面で支出命令対象の伝票一覧が確認でき、そこから画面遷移して支出命令伝票登録することができる。</t>
    <rPh sb="3" eb="5">
      <t>ガメン</t>
    </rPh>
    <rPh sb="6" eb="8">
      <t>シシュツ</t>
    </rPh>
    <rPh sb="8" eb="10">
      <t>メイレイ</t>
    </rPh>
    <rPh sb="10" eb="12">
      <t>タイショウ</t>
    </rPh>
    <rPh sb="13" eb="15">
      <t>デンピョウ</t>
    </rPh>
    <rPh sb="15" eb="17">
      <t>イチラン</t>
    </rPh>
    <rPh sb="18" eb="20">
      <t>カクニン</t>
    </rPh>
    <rPh sb="27" eb="29">
      <t>ガメン</t>
    </rPh>
    <rPh sb="29" eb="31">
      <t>センイ</t>
    </rPh>
    <rPh sb="33" eb="35">
      <t>シシュツ</t>
    </rPh>
    <rPh sb="35" eb="37">
      <t>メイレイ</t>
    </rPh>
    <rPh sb="37" eb="39">
      <t>デンピョウ</t>
    </rPh>
    <rPh sb="39" eb="41">
      <t>トウロク</t>
    </rPh>
    <phoneticPr fontId="20"/>
  </si>
  <si>
    <t>各帳票は、出力する前に印刷プレビューが表示できること。</t>
    <rPh sb="5" eb="7">
      <t>シュツリョク</t>
    </rPh>
    <rPh sb="9" eb="10">
      <t>マエ</t>
    </rPh>
    <rPh sb="11" eb="13">
      <t>インサツ</t>
    </rPh>
    <rPh sb="19" eb="21">
      <t>ヒョウジ</t>
    </rPh>
    <phoneticPr fontId="20"/>
  </si>
  <si>
    <t>各帳票は、PDFまたはＣＳＶデータで出力可能であること。</t>
    <rPh sb="0" eb="1">
      <t>カク</t>
    </rPh>
    <rPh sb="1" eb="3">
      <t>チョウヒョウ</t>
    </rPh>
    <rPh sb="20" eb="22">
      <t>カノウ</t>
    </rPh>
    <phoneticPr fontId="20"/>
  </si>
  <si>
    <t>帳票等に印字される金額に対して、マイナス表示（△や－）が設定可能である。</t>
    <phoneticPr fontId="20"/>
  </si>
  <si>
    <t>伝票の名称は、プログラムを修正することなく変更可能である。</t>
  </si>
  <si>
    <t>予算編成</t>
    <phoneticPr fontId="20"/>
  </si>
  <si>
    <t>全般</t>
    <rPh sb="0" eb="2">
      <t>ゼンパン</t>
    </rPh>
    <phoneticPr fontId="20"/>
  </si>
  <si>
    <t>議決後、予算執行への配当処理が自動で行えること。</t>
    <rPh sb="6" eb="8">
      <t>シッコウ</t>
    </rPh>
    <phoneticPr fontId="20"/>
  </si>
  <si>
    <t>各所属の予算要求において、歳入歳出ともに前年度予算が複写可能である。（複写作成）</t>
  </si>
  <si>
    <t>少なくとも１０回までの補正予算（専決等を含む）が対応可能である。</t>
    <rPh sb="26" eb="28">
      <t>カノウ</t>
    </rPh>
    <phoneticPr fontId="20"/>
  </si>
  <si>
    <t>複数の予算編成処理を並行して行えること（例えば１号の議決前に２号補正を行う等）。また、補正等の割り込みが出来ること（入力中の１号を２号とし、追加１号の入力が可等）。</t>
    <phoneticPr fontId="20"/>
  </si>
  <si>
    <t>要求の締め切りが可能で、締め切り後、各所属の入力が禁止される。また、要求締め切り後、所属単位の締め切り解除が可能である。また、予算確定前の内示が可能である。</t>
  </si>
  <si>
    <t>補正額がゼロで、財源内訳のみを組替えする財源補正が可能である。</t>
    <phoneticPr fontId="20"/>
  </si>
  <si>
    <t>科目のコード移動、変更が容易にできること。</t>
    <phoneticPr fontId="20"/>
  </si>
  <si>
    <t>予算要求</t>
    <phoneticPr fontId="20"/>
  </si>
  <si>
    <t>要求の方式は、積算式をワープロ的（文字、数字、四則演算子混在可）に入力及び自動計算し、積算額を自動積上げする方式とする。さらに、積算式欄は、コメント行とし、多種多様な説明文等を入力することも可能とする。（一行あたりに入力できる文字数は多いほうがよい）</t>
  </si>
  <si>
    <t>予算要求</t>
    <phoneticPr fontId="20"/>
  </si>
  <si>
    <t>財源の充当情報を登録することが可能であること。特定財源の充当不足や過充当のチェックが入力時に行え、チェックリストが印刷できる。</t>
  </si>
  <si>
    <t>予算要求書については、事業、節、細節、説明単位で前年度要求額（前年度当初予算額）の表示が可能である。</t>
    <phoneticPr fontId="20"/>
  </si>
  <si>
    <t>歳出予算要求書に事業概要の出力が可能である。</t>
    <phoneticPr fontId="20"/>
  </si>
  <si>
    <t>予算査定</t>
    <rPh sb="0" eb="2">
      <t>ヨサン</t>
    </rPh>
    <rPh sb="2" eb="4">
      <t>サテイ</t>
    </rPh>
    <phoneticPr fontId="20"/>
  </si>
  <si>
    <t>要求入力完了後、財政部門にて査定切替処理を行うことで各課入力不可の抑止ができること。</t>
    <phoneticPr fontId="20"/>
  </si>
  <si>
    <t>各査定段階で査定取消機能があり、1つ前の査定へ戻すことが可能である。（1次査定時は要求状態へ戻すことが可能）</t>
    <phoneticPr fontId="20"/>
  </si>
  <si>
    <t>査定結果入力は、歳入歳出共に積算式まで含めて、当初予算は５次以上、補正予算は３次以上とし、履歴照会ができる。また、査定結果の入力方法は、要求と同様に積算式の修正後、積算額の自動積上げが可能である。</t>
    <rPh sb="57" eb="59">
      <t>サテイ</t>
    </rPh>
    <rPh sb="59" eb="61">
      <t>ケッカ</t>
    </rPh>
    <phoneticPr fontId="20"/>
  </si>
  <si>
    <t>歳出予算は、細節毎に、性質コードを持つことができ、性質別分類、普通建設の補助・単独等の帳票が出力できる。</t>
    <phoneticPr fontId="20"/>
  </si>
  <si>
    <t>歳入・歳出予算チェックリスト等の資料を所属や科目レベル毎に印刷可能である。</t>
  </si>
  <si>
    <t>各部署が要求画面上で選択できる編成区分を、財政主管課権限で設定可能である。</t>
  </si>
  <si>
    <t>歳出の場合、照会方法として、事業配下の節一覧や、目別の節集計の出力等が可能である。</t>
  </si>
  <si>
    <t>予算編成</t>
    <phoneticPr fontId="20"/>
  </si>
  <si>
    <t>査定時に積算内容を二重線等で「見え消し」表記することができる。また、歳入、歳出予算要求明細書の印刷時に見え消し内容を「印字する」、「印字しない」等の設定ができる。</t>
    <phoneticPr fontId="20"/>
  </si>
  <si>
    <t>予算書</t>
    <rPh sb="0" eb="3">
      <t>ヨサンショ</t>
    </rPh>
    <phoneticPr fontId="20"/>
  </si>
  <si>
    <t>予算書（第１表、歳入歳出事項別明細書（総括表）、歳入・歳出事項別明細書）をまとめて出力することが可能である。</t>
    <rPh sb="0" eb="3">
      <t>ヨサンショ</t>
    </rPh>
    <rPh sb="4" eb="5">
      <t>ダイ</t>
    </rPh>
    <rPh sb="6" eb="7">
      <t>ヒョウ</t>
    </rPh>
    <rPh sb="12" eb="14">
      <t>ジコウ</t>
    </rPh>
    <rPh sb="14" eb="15">
      <t>ベツ</t>
    </rPh>
    <rPh sb="15" eb="18">
      <t>メイサイショ</t>
    </rPh>
    <rPh sb="19" eb="21">
      <t>ソウカツ</t>
    </rPh>
    <rPh sb="21" eb="22">
      <t>ヒョウ</t>
    </rPh>
    <rPh sb="41" eb="43">
      <t>シュツリョク</t>
    </rPh>
    <rPh sb="48" eb="50">
      <t>カノウ</t>
    </rPh>
    <phoneticPr fontId="20"/>
  </si>
  <si>
    <t>予算書版下は、ページの印字を行える。また、開始ページを指定する事により頁の自動付番を可能とする。</t>
    <phoneticPr fontId="20"/>
  </si>
  <si>
    <t>積算基礎の内容を歳入・歳出予算事項別明細書の説明欄に出力することができる。</t>
    <rPh sb="26" eb="28">
      <t>シュツリョク</t>
    </rPh>
    <phoneticPr fontId="20"/>
  </si>
  <si>
    <t>歳入・歳出予算事項別明細書の説明欄を編集することが可能である。（文字や行の追加、修正、削除が可能なこと。）</t>
    <phoneticPr fontId="20"/>
  </si>
  <si>
    <t>予算管理</t>
    <phoneticPr fontId="20"/>
  </si>
  <si>
    <t>繰越予算</t>
    <rPh sb="0" eb="2">
      <t>クリコシ</t>
    </rPh>
    <rPh sb="2" eb="4">
      <t>ヨサン</t>
    </rPh>
    <phoneticPr fontId="20"/>
  </si>
  <si>
    <t>繰越予算については逓次繰越、繰越明許、事故繰越別に対応できる。</t>
  </si>
  <si>
    <t>充用・充用</t>
    <rPh sb="0" eb="2">
      <t>ジュウヨウ</t>
    </rPh>
    <rPh sb="3" eb="5">
      <t>ジュウヨウ</t>
    </rPh>
    <phoneticPr fontId="20"/>
  </si>
  <si>
    <t>予算流用（節内、節間）が可能である。</t>
    <phoneticPr fontId="20"/>
  </si>
  <si>
    <t>予算流用の上限額を節、細節毎に設定し、流用の可否の自動判定が可能である。</t>
  </si>
  <si>
    <t>執行管理</t>
    <rPh sb="0" eb="2">
      <t>シッコウ</t>
    </rPh>
    <rPh sb="2" eb="4">
      <t>カンリ</t>
    </rPh>
    <phoneticPr fontId="20"/>
  </si>
  <si>
    <t>歳入管理</t>
    <phoneticPr fontId="20"/>
  </si>
  <si>
    <t>事前調定、事後調定に対応可能である。</t>
  </si>
  <si>
    <t>歳入管理</t>
    <phoneticPr fontId="20"/>
  </si>
  <si>
    <t>調定決議、調定更正が可能である。</t>
  </si>
  <si>
    <t>納付書・納入通知書の発行（印刷）が可能である。また、再発行（印刷）が可能である。
複写作成が可能である。</t>
  </si>
  <si>
    <t>各所属のプリンタより納付書を出力（印刷）できる。</t>
  </si>
  <si>
    <t>調定処理にて、複数債務者の納付書を同時に作成できる。</t>
  </si>
  <si>
    <t>収入（戻入を含む）時に使用している３連綴りの納付書には、納入時に納入者側へ手渡される領収書側に印影が自動で印字される。（印影黒色可）</t>
    <phoneticPr fontId="20"/>
  </si>
  <si>
    <t>過誤納金還付命令が可能である。</t>
    <rPh sb="9" eb="11">
      <t>カノウ</t>
    </rPh>
    <phoneticPr fontId="20"/>
  </si>
  <si>
    <t>歳入管理</t>
    <phoneticPr fontId="20"/>
  </si>
  <si>
    <t>1 伝票により複数の相手方への還付命令が可能である。</t>
  </si>
  <si>
    <t>科目更正・振替、年度更正、歳計外更正が可能である。</t>
  </si>
  <si>
    <t>各所属で不納欠損の申請書の入力を行い、担当部署で承認すると不納欠損が確定する事ができる。</t>
  </si>
  <si>
    <t>収入消込処理について、消しこみ画面で収入日を指定可能である。</t>
  </si>
  <si>
    <t>債務者は、登録せずに直接入力ができる。</t>
  </si>
  <si>
    <t>歳入管理</t>
    <phoneticPr fontId="20"/>
  </si>
  <si>
    <t>財務会計規則に準じた決裁区分を自動判定できる。</t>
    <phoneticPr fontId="20"/>
  </si>
  <si>
    <t>設定により、出納締め日以前の日付で執行や消しこみ処理が行えないようにすることが可能である。
尚、出納締め日の解除が行える。解除を行うことにより出納締め日以前の日付でも執行や消し込み処理を行える。</t>
  </si>
  <si>
    <t>納付書の消し込みは、納付書に印字されたバーコードを読み込んで処理ができる。</t>
    <rPh sb="0" eb="3">
      <t>ノウフショ</t>
    </rPh>
    <rPh sb="14" eb="16">
      <t>インジ</t>
    </rPh>
    <rPh sb="25" eb="26">
      <t>ヨ</t>
    </rPh>
    <rPh sb="27" eb="28">
      <t>コ</t>
    </rPh>
    <rPh sb="30" eb="32">
      <t>ショリ</t>
    </rPh>
    <phoneticPr fontId="20"/>
  </si>
  <si>
    <t>歳出管理</t>
    <phoneticPr fontId="20"/>
  </si>
  <si>
    <t>支出命令書、支出負担行為兼支出命令書の伝票作成が可能である。</t>
  </si>
  <si>
    <t>伝票集合支出が可能である。</t>
  </si>
  <si>
    <t>支出負担行為兼支出命令書の併合が可能である。</t>
    <phoneticPr fontId="20"/>
  </si>
  <si>
    <t>伝票の再印刷が可能である。</t>
    <phoneticPr fontId="20"/>
  </si>
  <si>
    <t>伝票を起票する際、過去（前年度含む）の伝票の科目情報、金額、摘要等を複写し、新たな伝票の登録が可能である。</t>
    <rPh sb="44" eb="46">
      <t>トウロク</t>
    </rPh>
    <rPh sb="47" eb="49">
      <t>カノウ</t>
    </rPh>
    <phoneticPr fontId="20"/>
  </si>
  <si>
    <t>債権者登録時に口座情報を複数登録し、支出命令時に任意の登録口座を選択して起票することが可能である。また、会計担当による伝票確定の際に、別の口座を再度選択することも可能である。</t>
    <phoneticPr fontId="20"/>
  </si>
  <si>
    <t>決裁区分は、伝票ごとに科目、金額等により自動判定可能とし、その判定基準の変更も容易に行える。また、伝票上不要な決裁欄は、指定文字（斜線等）で消されている。</t>
  </si>
  <si>
    <t>伝票の摘要欄の文字数は、様式に合わせて文字入力制限が可能である。</t>
    <phoneticPr fontId="20"/>
  </si>
  <si>
    <t>給与システムと連携し、支出伝票の一括出力が可能である。</t>
  </si>
  <si>
    <t>予算執行状況表は、各予算科目がどの予算所属か確認できる。</t>
  </si>
  <si>
    <t>出納整理期間中の調定、支出負担行為、支出負担行為兼支出命令については、伝票起票の制限を設定することが可能である。</t>
    <rPh sb="35" eb="37">
      <t>デンピョウ</t>
    </rPh>
    <rPh sb="37" eb="39">
      <t>キヒョウ</t>
    </rPh>
    <phoneticPr fontId="20"/>
  </si>
  <si>
    <t>歳出管理</t>
    <phoneticPr fontId="20"/>
  </si>
  <si>
    <t>支出負担行為、支出命令、支出負担行為兼支出命令が行え、資金前渡及び概算払いにも対応できる。</t>
  </si>
  <si>
    <t>入札における支出負担行為については、履行年月日の開始日と終了日の期間が５年以上入力できる。</t>
  </si>
  <si>
    <t>分割支払い時、分割回数に制限がない。</t>
  </si>
  <si>
    <t>口座振替払の場合は、債権者への支払通知書を所定の様式にて印刷できる。</t>
  </si>
  <si>
    <t>単一科目、複数債権者として、支出負担行為、支出命令、支出負担行為兼支出命令が行える。</t>
  </si>
  <si>
    <t>支出負担行為兼支出命令と収入が連動した控除や振替の伝票が作成できる。</t>
  </si>
  <si>
    <t>誤払いや過払いに対する戻入命令が作成できる。</t>
  </si>
  <si>
    <t>資金前渡及び概算払いに対する精算が行える。</t>
  </si>
  <si>
    <t>歳出管理</t>
    <phoneticPr fontId="20"/>
  </si>
  <si>
    <t>行先、日数等が同じ条件であれば、複数債権者の旅費に関する負担行為兼支出命令が作成できる。その際に旅費明細書も一緒に作成できる。</t>
  </si>
  <si>
    <t>今回限りの債務者および債権者等の相手方は、担当部署に登録を依頼することなく、住所や氏名等を直接入力して伝票が起票できる。</t>
  </si>
  <si>
    <t>旅費明細書の日数の入力は、３桁まで入力できる。</t>
  </si>
  <si>
    <t>支払予定日の自動設定機能を有する。
日付指定、及び日数設定による自由度の高い設定が可能である。</t>
  </si>
  <si>
    <t>精算命令が可能である。</t>
  </si>
  <si>
    <t>科目更正・振替が可能である。</t>
  </si>
  <si>
    <t>歳入歳出外現金の収入、支出、還付命令、戻入命令が行える。</t>
  </si>
  <si>
    <t>歳入歳出伝票において更正伝票が起こせる。</t>
  </si>
  <si>
    <t>基金について伝票起票ができ、システムで金額の管理ができる。</t>
  </si>
  <si>
    <t>支出命令または、支出負担行為兼支出命令時に複数の控除項目（例：所得税、社会保険料、その他）の源泉徴収を入力可能とする。</t>
    <phoneticPr fontId="20"/>
  </si>
  <si>
    <t>源泉徴収した場合は、源泉徴収票または支払調書を印刷可能である。</t>
  </si>
  <si>
    <t>予算執行状況表など財務会計システムからＣＳＶデータが出力でき、取り出したデータを表計算ソフト(Excel等)で活用できる。</t>
  </si>
  <si>
    <t>事業別・節・細節別執行状況照会が可能である。
データを Excel 形式等で出力できる。</t>
  </si>
  <si>
    <t>未来日付による伝票起票が可能であり、新年度の開始日を待つことなく、新年度分の伝票が作成可能である。</t>
  </si>
  <si>
    <t>資金前渡による支出及びその精算が行える。</t>
  </si>
  <si>
    <t>給与伝票の支払方法（口座振込、現金、納付書払等）については多岐にわたるため、口座振込（給与払）のような名称を区分に追加し、選択可能である。</t>
  </si>
  <si>
    <t>予算残額がマイナスになった場合、エラーとするか、警告として処理続行不可能とする。</t>
  </si>
  <si>
    <t>支出命令時に請求書番号を入力することにより、請求書番号を条件とした伝票検索が行える。</t>
  </si>
  <si>
    <t>未精算伝票の検索・照会が行える。</t>
  </si>
  <si>
    <t>支出負担行為兼支出命令の戻入時に、支出額及び支出負担行為額を自動的に減額できる。</t>
  </si>
  <si>
    <t>支出負担行為時には、口座等の情報の項目を出力しない。また、伝票にも出力しない。</t>
  </si>
  <si>
    <t>財務会計規則に準じた各所属の決裁区分を自動判定する。</t>
    <phoneticPr fontId="20"/>
  </si>
  <si>
    <t>全ての帳票が印刷前にプレビュー表示でき、印刷前にチェックができる。
また、印刷するにあたり必要なページのみでも印刷が可能である。</t>
  </si>
  <si>
    <t>再印刷（発行）が行える。</t>
  </si>
  <si>
    <t>歳計外・基金</t>
    <phoneticPr fontId="20"/>
  </si>
  <si>
    <t>納付書が出力可能である。</t>
  </si>
  <si>
    <t>歳計外・基金</t>
    <phoneticPr fontId="20"/>
  </si>
  <si>
    <t>収入・支出命令が可能である。</t>
  </si>
  <si>
    <t>歳計外・基金</t>
    <phoneticPr fontId="20"/>
  </si>
  <si>
    <t>戻入命令が可能である。</t>
  </si>
  <si>
    <t>科目更正・振替（収入・支出）が可能である。</t>
  </si>
  <si>
    <t>収入・支出伝票検索が可能である。</t>
  </si>
  <si>
    <t>歳計外整理簿照会が可能である。</t>
  </si>
  <si>
    <t>元伝票ありの場合、元となる支出命令を呼び出し戻入処理を行える。</t>
  </si>
  <si>
    <t>歳計外収支残チェック対象科目の保守機能を有する。</t>
  </si>
  <si>
    <t>会計管理</t>
    <rPh sb="0" eb="2">
      <t>カイケイ</t>
    </rPh>
    <rPh sb="2" eb="4">
      <t>カンリ</t>
    </rPh>
    <phoneticPr fontId="20"/>
  </si>
  <si>
    <t>支払</t>
    <phoneticPr fontId="20"/>
  </si>
  <si>
    <t>収入・支出に伴う伝票の審査については、伝票にバーコード表示し読み取りを行える。このデータをもとに口座振込データを作成できる。歳計外伝票についても同様とする。</t>
    <phoneticPr fontId="20"/>
  </si>
  <si>
    <t>口座振替払の場合は、歳出の支出、歳入の還付、歳入歳出外現金の払出と還付の情報を全国銀行協会のフォーマット対応電子データとして作成できること。</t>
    <phoneticPr fontId="20"/>
  </si>
  <si>
    <t>振込依頼書には各振込先、各振込額、振込額の総件数、総金額を出力し金融機関順に表示されている。</t>
  </si>
  <si>
    <t>支払</t>
    <phoneticPr fontId="20"/>
  </si>
  <si>
    <t>債権者別の支払状況が確認できる。</t>
    <rPh sb="0" eb="3">
      <t>サイケンシャ</t>
    </rPh>
    <rPh sb="3" eb="4">
      <t>ベツ</t>
    </rPh>
    <rPh sb="5" eb="7">
      <t>シハラ</t>
    </rPh>
    <rPh sb="7" eb="9">
      <t>ジョウキョウ</t>
    </rPh>
    <rPh sb="10" eb="12">
      <t>カクニン</t>
    </rPh>
    <phoneticPr fontId="20"/>
  </si>
  <si>
    <t>支払日毎の支払い状況一覧検索機能を有すること。歳入、歳出、歳計外を混在して検索できる。</t>
  </si>
  <si>
    <t>会計別支払状況一覧表が出力可能である。</t>
  </si>
  <si>
    <t>日次・月次</t>
    <rPh sb="0" eb="1">
      <t>ヒ</t>
    </rPh>
    <rPh sb="1" eb="2">
      <t>ツギ</t>
    </rPh>
    <rPh sb="3" eb="5">
      <t>ゲツジ</t>
    </rPh>
    <phoneticPr fontId="20"/>
  </si>
  <si>
    <t>締め処理を行わなくても、日計表および月計表が作成できること。</t>
    <phoneticPr fontId="20"/>
  </si>
  <si>
    <t>所属ごと、時点での予算執行状況（歳入・歳出）が作成できる。</t>
  </si>
  <si>
    <t>所属ごと、時点での予算執行状況（目別）が作成できる。</t>
  </si>
  <si>
    <t>時点での資金前渡・概算払未精算一覧が作成できる。</t>
  </si>
  <si>
    <t>歳計外整理簿が出力可能である。</t>
    <phoneticPr fontId="20"/>
  </si>
  <si>
    <t>登録済みの債権者一覧をエクセル形式等のファイルで出力できる。</t>
  </si>
  <si>
    <t>歳計及び歳計外収支月計表出力可能である。</t>
  </si>
  <si>
    <t>一時繰替、一時借入金借入、一時借入金返済の管理・伝票が作成できる。</t>
    <phoneticPr fontId="20"/>
  </si>
  <si>
    <t>例月の出納検査用の各種帳票が出力可能である。</t>
  </si>
  <si>
    <t>決算</t>
    <phoneticPr fontId="20"/>
  </si>
  <si>
    <t>決算書</t>
    <rPh sb="0" eb="3">
      <t>ケッサンショ</t>
    </rPh>
    <phoneticPr fontId="20"/>
  </si>
  <si>
    <t>決算書（歳入歳出決算書、歳入歳出決算事項別明細書、実質収支に関する調書・総括表）の出力が可能である。</t>
    <phoneticPr fontId="20"/>
  </si>
  <si>
    <t>決算書事項別明細書の備考欄へ表示する内容が選択可能であること。
例）細節科目名称の印字有無、還付未済の印字有無、予算流用・予備費充用の印字有無</t>
    <rPh sb="3" eb="5">
      <t>ジコウ</t>
    </rPh>
    <rPh sb="5" eb="6">
      <t>ベツ</t>
    </rPh>
    <rPh sb="6" eb="9">
      <t>メイサイショ</t>
    </rPh>
    <phoneticPr fontId="20"/>
  </si>
  <si>
    <t>歳入歳出決算書、歳入歳出決算事項別明細書、実質収支に関する調書は、頁の印字が行えること。また、金額ゼロの場合、ゼロ又は空白の印字設定が可能である。なお、頁のスタート設定が可能である。</t>
  </si>
  <si>
    <t>決算</t>
    <phoneticPr fontId="20"/>
  </si>
  <si>
    <t>歳入・歳出決算事項別明細書の備考欄を編集することが可能である。
（例：文字や行の追加、修正、削除が可能なこと。）</t>
    <phoneticPr fontId="20"/>
  </si>
  <si>
    <t>決算書は、開始ページを指定する事により頁の自動付番を可能とする。</t>
  </si>
  <si>
    <t>決算書を出力する前にプレビューで確認することができ、指定したページのみ印刷することも可能である。</t>
  </si>
  <si>
    <t>実質収支に関する調書の編集が可能である。</t>
  </si>
  <si>
    <t>決算統計</t>
    <phoneticPr fontId="20"/>
  </si>
  <si>
    <t>端数整理処理は、款ごとに千円以下の端数を切り捨て、切り捨てられた端数の額が大きかった順に再配分し、丸める前の決算総額と同額になるように丸め処理を自動で行える。</t>
  </si>
  <si>
    <t>決算統計</t>
    <phoneticPr fontId="20"/>
  </si>
  <si>
    <t>科目マスタで設定した臨時経常区分、性質区分、目的区分等のコードを修正したり、枝番に分割したりすることができる。</t>
    <rPh sb="0" eb="2">
      <t>カモク</t>
    </rPh>
    <phoneticPr fontId="20"/>
  </si>
  <si>
    <t>例年の法改正（毎年の調査方法の改正）に迅速に対応できる。</t>
  </si>
  <si>
    <t>決算統計補助資料において、歳入内訳表及び目別性質別分析内訳表が出力可能である。</t>
  </si>
  <si>
    <t>決算統計本表データ作成において、関係各表が出力可能である。</t>
  </si>
  <si>
    <t>各調査表の表番号、行番号、列番号を指定し、その欄の数字の内訳を出力すことができる。</t>
    <rPh sb="0" eb="1">
      <t>カク</t>
    </rPh>
    <rPh sb="1" eb="3">
      <t>チョウサ</t>
    </rPh>
    <rPh sb="3" eb="4">
      <t>ヒョウ</t>
    </rPh>
    <rPh sb="31" eb="33">
      <t>シュツリョク</t>
    </rPh>
    <phoneticPr fontId="20"/>
  </si>
  <si>
    <t>総務省より提供される電子調査表システムに取込み可能なデータ作成ができる。</t>
  </si>
  <si>
    <t>基本機能</t>
    <rPh sb="0" eb="2">
      <t>キホン</t>
    </rPh>
    <rPh sb="2" eb="4">
      <t>キノウ</t>
    </rPh>
    <phoneticPr fontId="15"/>
  </si>
  <si>
    <t>上水道・下水道とも本市条例に定める料金体系に従った料金計算が行えること。また、条例改正によって料金体系が変更となった場合対応できること。
（料金体系・料金単価・検針期間等）</t>
    <phoneticPr fontId="20"/>
  </si>
  <si>
    <t>上水道・下水道料金が一体のシステムで管理できること。また、上水のみ、上下水使用の使用者が管理できること。</t>
    <phoneticPr fontId="20"/>
  </si>
  <si>
    <t>水道料金・下水道使用料等のデータについて1１年分（現年度分及び過年度10年分）のデータ保存及び随時検索、異動処理（欠損等）が可能なこと。</t>
    <phoneticPr fontId="20"/>
  </si>
  <si>
    <t>使用するデータベースは、複数クライアントからの同時接続やデータ量の増加、バッチ処理時の高負荷にも安定した性能を維持できること。広く実績のあるデータベースを使用すること。</t>
    <phoneticPr fontId="20"/>
  </si>
  <si>
    <t>システムユーザーごとにID、パスワード等によるアクセス制限ができること。</t>
    <phoneticPr fontId="20"/>
  </si>
  <si>
    <t>システム管理者にてID、パスワードの変更ができること。</t>
    <phoneticPr fontId="20"/>
  </si>
  <si>
    <t>所属やユーザーごとにIDにて各種機能が制限できること。なお、システム管理者にて制限の変更ができること。</t>
    <phoneticPr fontId="20"/>
  </si>
  <si>
    <t>ログインパスワードは随時変更が可能なこと。また、パスワードのマスキングをすること。</t>
    <phoneticPr fontId="20"/>
  </si>
  <si>
    <t>セキュリティ対策を考慮したシステムであること。</t>
    <phoneticPr fontId="20"/>
  </si>
  <si>
    <t>照会のみ、データ更新等すべての操作ログの照会が可能なこと。（照会期間等選択が可能）※照会・窓口系は全てログを取得すること。</t>
    <phoneticPr fontId="20"/>
  </si>
  <si>
    <t>画面展開を極力少なくすること。</t>
    <phoneticPr fontId="20"/>
  </si>
  <si>
    <t>各種帳票（オンライン、バッチ含む）は帳票プレビューができること。</t>
    <phoneticPr fontId="20"/>
  </si>
  <si>
    <t>各種帳票（オンライン、バッチ含む）はPDFまたは、EXCELへ出力できること。</t>
    <phoneticPr fontId="20"/>
  </si>
  <si>
    <t>各種帳票出力条件に調定月（期間）や年度（期間）の設定が可能なこと。</t>
    <phoneticPr fontId="20"/>
  </si>
  <si>
    <t>システム画面のハードコピーが容易に印刷できること。</t>
    <phoneticPr fontId="20"/>
  </si>
  <si>
    <t>郵送物は、カスタマバーコードの印字が可能なこと。</t>
    <phoneticPr fontId="20"/>
  </si>
  <si>
    <t>納付書（メールシーラータイプ）の印字が可能なこと。また、コンビニバーコード（EAN128)の印字が可能なこと。</t>
    <phoneticPr fontId="20"/>
  </si>
  <si>
    <t>システムサーバについては、ディスクの二重化、無停電装置の完備及び24時間365日の連続運転が可能なこと。</t>
    <phoneticPr fontId="20"/>
  </si>
  <si>
    <t>現行システムのデータを原則すべて移行が可能なこと。</t>
    <phoneticPr fontId="20"/>
  </si>
  <si>
    <t>システムを複数起動でき、一つの画面ではデータ入力を行い、もう一つの画面では窓口受付対応等を行うことができること。</t>
    <phoneticPr fontId="20"/>
  </si>
  <si>
    <t>将来の料金改定に備え、過去の調定収納データの年月範囲を指定し、料金単価（基本料金・従量料金）を変更でき、料金単価変更予測による料金改定シミュレーションが容易にできること。（段階別等）
また、その結果を帳票及びCSVファイルへ出力できること。</t>
    <phoneticPr fontId="20"/>
  </si>
  <si>
    <t>次の料金計算ができること。
①料金体系の異なる旧料金体系、新料金体系の混在
②消費税の内税外税の混在
③契約水量、定額料金計算
④マンション等集合住宅の共用計算
⑤初回と中止時の日数計算</t>
    <phoneticPr fontId="20"/>
  </si>
  <si>
    <t>ハード障害に備え、システムのバックアップを自動で行えること。</t>
    <phoneticPr fontId="20"/>
  </si>
  <si>
    <t>ユーザー毎に必要なメニューのみ表示できること。</t>
    <phoneticPr fontId="20"/>
  </si>
  <si>
    <t>照会（窓口）・受付業務</t>
    <phoneticPr fontId="20"/>
  </si>
  <si>
    <t>検索処理</t>
    <phoneticPr fontId="20"/>
  </si>
  <si>
    <t>以下の項目について検索が可能であること。
お客様番号、水栓所在地、使用者氏名カナ・漢字、メータ番号、検針順路番号、電話番号、口座情報</t>
    <phoneticPr fontId="20"/>
  </si>
  <si>
    <t>複合条件検索（絞り込み検索）や、あいまい検索（住所、氏名等）ができること。</t>
    <phoneticPr fontId="20"/>
  </si>
  <si>
    <t>検索は、半角と全角、直音と拗促音、長音とハイフン、「ぢ」と「じ」、「ず」と「づ」、「は」と「わ」、「バ行」と「ヴァ行」、大文字、小文字、スペースの有無、濁点の有無など、入力時に違いがあっても検索できること。</t>
    <phoneticPr fontId="20"/>
  </si>
  <si>
    <t>水栓を過去に使用していた使用者の履歴検索及び一覧表示ができ、使用者を選択することで使用者照会画面へ遷移できること。</t>
    <phoneticPr fontId="20"/>
  </si>
  <si>
    <t>検索において個人を特定後、その画面（使用者メイン画面）より各種処理画面（納付書発行・検針情報等）をスムーズに展開でき、再度使用者メイン画面へ戻れること。
※再度検索することなく画面展開できること。</t>
    <phoneticPr fontId="20"/>
  </si>
  <si>
    <t>氏名や方書、口座名義人で検索する場合は、前方一致、中間一致、後方一致の指定が可能なこと。</t>
    <phoneticPr fontId="20"/>
  </si>
  <si>
    <t>使用者照会画面</t>
    <phoneticPr fontId="20"/>
  </si>
  <si>
    <t>検索結果一覧から使用者を選択することで、個人照会画面へ遷移できること。
※検索結果が１件の場合は、自動で個人照会画面へ遷移できること。</t>
    <phoneticPr fontId="20"/>
  </si>
  <si>
    <t>個人照会画面から、メニューに戻ることなく次の情報が確認または展開できるように工夫されており、個人に対する情報閲覧、納付書等の帳票出力ができる限りこの画面から行え、窓口・受付業務で迅速に対応できるような構成であること。
・使用者情報（氏名、住所、郵便番号、電話番号、納付方法等（口座情報等））
・検針、調定、収納、収納履歴情報
・水栓の状況（開栓中、閉栓、撤去）
・開始日、閉栓日
・納付書発行
・下水管理情報（開始日等）
・開閉栓予約状況の参照及び受付
・折衝記録の有無
・分納誓約の有無
・送付先情報
・共用戸数
・メモの有無
・メータ情報
・キャップ止め、止水栓レバー外しの有無
・請求履歴
・分納計画作成・照会
・証明書発行
・各種伝票発行（開始届・閉栓届等）
・施設情報
・検針順路番号</t>
    <phoneticPr fontId="20"/>
  </si>
  <si>
    <t>調定情報を新しい調定年月順に表示が可能なこと。未収調定だけに絞ったりできること。</t>
    <phoneticPr fontId="20"/>
  </si>
  <si>
    <t>調定情報は、不納欠損により簿外処理分とした調定について一目で分かる工夫がなされ、閲覧することができること。</t>
    <phoneticPr fontId="20"/>
  </si>
  <si>
    <t>水道・下水道それぞれの収入額、未収額、収納日が分かること。</t>
    <phoneticPr fontId="20"/>
  </si>
  <si>
    <t>納期到来分未納、納期未到来分未納及び過誤納については、完納の調定明細とは視覚的に色を変えて区別できること。</t>
    <phoneticPr fontId="20"/>
  </si>
  <si>
    <t>過去の調定、検針情報の表示が可能なこと。</t>
    <phoneticPr fontId="20"/>
  </si>
  <si>
    <t>１画面で１２調定分程度のデータ表示（スクロール可）が可能なこと。</t>
    <phoneticPr fontId="20"/>
  </si>
  <si>
    <t>上下水区分の表示が可能なこと。</t>
    <phoneticPr fontId="20"/>
  </si>
  <si>
    <t>使用者ごとの情報（世代管理）が可能なこと。</t>
    <phoneticPr fontId="20"/>
  </si>
  <si>
    <t>共用給水装置使用者の場合、共用戸数の表示が可能なこと。</t>
    <phoneticPr fontId="20"/>
  </si>
  <si>
    <t>使用者の電話番号を複数登録でき、修正が可能なこと。</t>
    <phoneticPr fontId="20"/>
  </si>
  <si>
    <t>調定更正がある調定月は背景色があること。</t>
    <phoneticPr fontId="20"/>
  </si>
  <si>
    <t>領収日、収入日の表示が可能なこと。
※コンビニ収納例：速報は領収日、確報は収入日</t>
    <phoneticPr fontId="20"/>
  </si>
  <si>
    <t>分納誓約に対する納付情報表示が可能なこと。</t>
    <phoneticPr fontId="20"/>
  </si>
  <si>
    <t>コンビニ納付において速報データ及び確報データの表示が可能なこと。
※速報データの場合「速報データ」等と照会画面上の調定画面に表示が可能なこと</t>
    <phoneticPr fontId="20"/>
  </si>
  <si>
    <t>窓口対応、電話対応時に使用者単位でのメモ・折衝記録等の情報を簡単に登録できること。</t>
    <phoneticPr fontId="20"/>
  </si>
  <si>
    <t>開始・閉栓受付予約管理ができ、開始・中止受付票が作成できること。</t>
    <phoneticPr fontId="20"/>
  </si>
  <si>
    <t>使用者の送付先情報を登録できること。</t>
    <phoneticPr fontId="20"/>
  </si>
  <si>
    <t>各種宛先情報をCSV形式またはEXCELデータで出力できること。</t>
    <phoneticPr fontId="20"/>
  </si>
  <si>
    <t>使用者とのやり取りを対応履歴として記録できること。また、対応種別（一般・特別・最重要等）ごとに振り分けることができること。</t>
    <phoneticPr fontId="20"/>
  </si>
  <si>
    <t>給水装置所有者、使用者の情報を管理できること。</t>
    <phoneticPr fontId="20"/>
  </si>
  <si>
    <t>使用者照会画面より「メモ入力」から「証明書発行」への画面展開が容易に可能なこと。</t>
    <phoneticPr fontId="20"/>
  </si>
  <si>
    <t>給水停止中かどうかの確認ができること。</t>
    <phoneticPr fontId="20"/>
  </si>
  <si>
    <t>折衝記録及びメモ入力</t>
    <phoneticPr fontId="20"/>
  </si>
  <si>
    <t>使用者毎に折衝記録及びメモ入力が可能なこと。</t>
    <phoneticPr fontId="20"/>
  </si>
  <si>
    <t>登録日付ごとに折衝記録及びメモ入力が可能なこと。</t>
    <phoneticPr fontId="20"/>
  </si>
  <si>
    <t>折衝記録及びメモの入力は区分が指定でき、同一日に複数件数入力できること。</t>
    <phoneticPr fontId="20"/>
  </si>
  <si>
    <t>使用者照会画面に折衝記録及びメモ入力があることが分かるような表示がされること。</t>
    <phoneticPr fontId="20"/>
  </si>
  <si>
    <t>使用者ではなく、水栓に対する留意事項等をメモとして残すことができ、使用者が変わっても継続してメモ入力の有無とその内容を確認、追加、修正できること。</t>
    <phoneticPr fontId="20"/>
  </si>
  <si>
    <t>納付書発行機能</t>
    <phoneticPr fontId="20"/>
  </si>
  <si>
    <t>未収額の調定分のみを表示し、即時納付書を発行することが可能なこと。
（コンビニ速報は入金とみなす）</t>
    <phoneticPr fontId="20"/>
  </si>
  <si>
    <t>複数調定期分を納付書１枚で合算して発行できること。</t>
    <phoneticPr fontId="20"/>
  </si>
  <si>
    <t>分納誓約に対応した納付書の作成が可能なこと。</t>
    <phoneticPr fontId="20"/>
  </si>
  <si>
    <t>口座振替利用中使用者の調定に対し、納付書を発行しようとした場合に警告メッセージの表示が可能なこと。</t>
    <phoneticPr fontId="20"/>
  </si>
  <si>
    <t>納入期限の任意設定が可能なこと。</t>
    <phoneticPr fontId="20"/>
  </si>
  <si>
    <t>重複発行について注意メッセージの表示が可能なこと。</t>
    <phoneticPr fontId="20"/>
  </si>
  <si>
    <t>請求履歴</t>
    <phoneticPr fontId="20"/>
  </si>
  <si>
    <t>調定月ごとに最新の納付書発行日及び発行時の納付期限の表示が可能なこと。</t>
    <phoneticPr fontId="20"/>
  </si>
  <si>
    <t>検針情報</t>
    <phoneticPr fontId="20"/>
  </si>
  <si>
    <t>検針履歴照会が可能なこと。</t>
    <phoneticPr fontId="20"/>
  </si>
  <si>
    <t>検針員へのメモ（ハンディターミナルへ反映）入力及び表示（２０文字以上）が可能なこと。</t>
    <phoneticPr fontId="20"/>
  </si>
  <si>
    <t>検針履歴、異動履歴、取替履歴・調査履歴等を異動日付ごとに表示が可能なこと。</t>
    <phoneticPr fontId="20"/>
  </si>
  <si>
    <t>メータ取替情報</t>
    <phoneticPr fontId="20"/>
  </si>
  <si>
    <t>該当施設のメータ取替え履歴の一覧表示が可能なこと。
（旧メータ番号・取替え日・取替理由・取替業者等）</t>
    <phoneticPr fontId="20"/>
  </si>
  <si>
    <t>水栓情報</t>
    <phoneticPr fontId="20"/>
  </si>
  <si>
    <t>登録済みの水栓情報の表示が可能なこと。</t>
    <phoneticPr fontId="20"/>
  </si>
  <si>
    <t>設置住所情報の表示が可能なこと。</t>
    <phoneticPr fontId="20"/>
  </si>
  <si>
    <t>メータ情報の表示が可能なこと。</t>
    <phoneticPr fontId="20"/>
  </si>
  <si>
    <t>親子メータ情報の表示が可能なこと。</t>
    <phoneticPr fontId="20"/>
  </si>
  <si>
    <t>使用者情報の表示が可能なこと。</t>
    <phoneticPr fontId="20"/>
  </si>
  <si>
    <t>所有者情報の表示が可能なこと。</t>
    <phoneticPr fontId="20"/>
  </si>
  <si>
    <t>口座異動履歴照会</t>
    <phoneticPr fontId="20"/>
  </si>
  <si>
    <t>口座情報の異動履歴の表示が可能なこと。</t>
    <phoneticPr fontId="20"/>
  </si>
  <si>
    <t>調定収納詳細照会</t>
    <phoneticPr fontId="20"/>
  </si>
  <si>
    <t>上水・下水の調定の表示（当初分、最新分）が可能なこと。</t>
    <phoneticPr fontId="20"/>
  </si>
  <si>
    <t>上水・下水の調定明細表示（基本料金、超過料金、消費税）が可能なこと。</t>
    <phoneticPr fontId="20"/>
  </si>
  <si>
    <t>更正履歴情報の表示が可能なこと。</t>
    <phoneticPr fontId="20"/>
  </si>
  <si>
    <t>収納履歴情報の表示が可能なこと。</t>
    <phoneticPr fontId="20"/>
  </si>
  <si>
    <t>水栓情報の表示が可能なこと。</t>
    <phoneticPr fontId="20"/>
  </si>
  <si>
    <t>開閉栓受付</t>
    <phoneticPr fontId="20"/>
  </si>
  <si>
    <t>開閉栓受付における各情報の入力及びシステムへの反映が可能なこと。</t>
    <phoneticPr fontId="20"/>
  </si>
  <si>
    <t>スケジュール管理機能と連動して開閉栓業務が可能なこと。</t>
    <phoneticPr fontId="20"/>
  </si>
  <si>
    <t>該当日の開閉栓受付状況の照会及び一覧表出力が可能なこと。
（開閉栓別・作業員別）</t>
    <phoneticPr fontId="20"/>
  </si>
  <si>
    <t>使用者メイン画面に受付状況（異動予定）の表示及び更新が可能なこと。</t>
    <phoneticPr fontId="20"/>
  </si>
  <si>
    <t>作業予定日が、土日・休日等の場合、注意メッセージの表示が可能なこと。</t>
    <phoneticPr fontId="20"/>
  </si>
  <si>
    <t>精算入力</t>
    <phoneticPr fontId="20"/>
  </si>
  <si>
    <t>入力された指針、検針日をもとに、設定された料金算定方法で調定できること。</t>
    <phoneticPr fontId="20"/>
  </si>
  <si>
    <t>精算月にすでに調定（定期検針等）がある場合は、合算/合算しないを選択して調定計上を行えること。</t>
    <phoneticPr fontId="20"/>
  </si>
  <si>
    <t>閉栓処理後、閉栓前のメータ情報の履歴が確認できること。</t>
    <phoneticPr fontId="20"/>
  </si>
  <si>
    <t>転居情報として郵便番号、住所、方書、氏名、電話番号の管理が可能なこと。</t>
    <phoneticPr fontId="20"/>
  </si>
  <si>
    <t>証明書発行</t>
    <phoneticPr fontId="20"/>
  </si>
  <si>
    <t>納入証明書の発行が可能なこと。</t>
    <phoneticPr fontId="20"/>
  </si>
  <si>
    <t>水道料金・下水道使用料明細書の発行が可能なこと。
（納期到来分、未到来分の選択ができること。）</t>
    <phoneticPr fontId="20"/>
  </si>
  <si>
    <t>上・下水道使用水量のお知らせ（検針票）が発行できること。</t>
    <phoneticPr fontId="20"/>
  </si>
  <si>
    <t>証明書等は、調定年月指定が可能なこと。</t>
    <phoneticPr fontId="20"/>
  </si>
  <si>
    <t>誤入力防止の機能を有すること。</t>
    <phoneticPr fontId="20"/>
  </si>
  <si>
    <t>データ入力時に必須項目の入力がないときはエラーメッセージが出ること。</t>
    <phoneticPr fontId="20"/>
  </si>
  <si>
    <t>各項目入力時、マスタの参照等によりコード概要の確認が可能で、別途コード表を確認することなく入力が行えること。</t>
    <phoneticPr fontId="20"/>
  </si>
  <si>
    <t>印刷の際、プレビュー画面により印刷結果、印刷量を確認でき、帳票等のサイズを容易に変更できること。</t>
    <phoneticPr fontId="20"/>
  </si>
  <si>
    <t>カレンダー機能にて休日、年末年始などを考慮したスケジュール管理ができること。</t>
    <phoneticPr fontId="20"/>
  </si>
  <si>
    <t>データ更新前に、更新確認画面を表示の上更新できること。</t>
    <phoneticPr fontId="20"/>
  </si>
  <si>
    <t>異動処理</t>
    <phoneticPr fontId="20"/>
  </si>
  <si>
    <t>新規/新規閉栓</t>
    <phoneticPr fontId="20"/>
  </si>
  <si>
    <t>新設処理が可能なこと。</t>
    <phoneticPr fontId="20"/>
  </si>
  <si>
    <t>施設情報・メータ情報（使用日含む）・使用者情報、工事店情報等の入力が可能なこと。</t>
    <phoneticPr fontId="20"/>
  </si>
  <si>
    <t>新規入力時にお客様番号の自動付番（地区ごと）が可能なこと。また、任意の付番も可能なこと。</t>
    <phoneticPr fontId="20"/>
  </si>
  <si>
    <t>新規入力時に施設情報・メータ情報（使用日含む）・使用者情報・工事店情報・検針順路図の入力が可能なこと。</t>
    <phoneticPr fontId="20"/>
  </si>
  <si>
    <t>日本郵便が提供している郵便番号データをシステムへ反映させる事が可能であり、最新の住所情報を参照しマスタ登録が可能</t>
    <phoneticPr fontId="20"/>
  </si>
  <si>
    <t>水栓マスタ更正</t>
    <phoneticPr fontId="20"/>
  </si>
  <si>
    <t>検針順路、工事店、口径、検針日付、指針、メータ番号等の更正が可能なこと。</t>
    <phoneticPr fontId="20"/>
  </si>
  <si>
    <t>口座情報変更</t>
    <phoneticPr fontId="20"/>
  </si>
  <si>
    <t>口座情報の登録、変更、解除処理が可能なこと。</t>
    <phoneticPr fontId="20"/>
  </si>
  <si>
    <t>口座情報異動チェックが可能なこと（リスト出力）。</t>
    <phoneticPr fontId="20"/>
  </si>
  <si>
    <t>データ異動入力（新規、修正、削除）した内容を、変更前、変更後でリスト等で確認できること。</t>
    <phoneticPr fontId="20"/>
  </si>
  <si>
    <t>各種データの異動履歴を画面にて確認できること。</t>
    <phoneticPr fontId="20"/>
  </si>
  <si>
    <t>検針業務</t>
    <phoneticPr fontId="20"/>
  </si>
  <si>
    <t>ハンディターミナル</t>
    <phoneticPr fontId="20"/>
  </si>
  <si>
    <t>ハンディターミナル等（以下「HT等」という。）による検針ができること。</t>
    <phoneticPr fontId="20"/>
  </si>
  <si>
    <t>クライアントから検針に必要なデータをHT等に登録（転送）可能なこと。</t>
    <phoneticPr fontId="20"/>
  </si>
  <si>
    <t>検針員、検針地区、順路番号などの検針情報を管理できること。</t>
    <phoneticPr fontId="20"/>
  </si>
  <si>
    <t>水道メータの指示数入力で、水道及び下水道料金の自動計算が可能なこと。</t>
    <phoneticPr fontId="20"/>
  </si>
  <si>
    <t>HT等でメータ番号等の施設情報及び使用者情報、過去の使用状況等が確認できること。</t>
    <phoneticPr fontId="20"/>
  </si>
  <si>
    <t>水栓番号、メータ番号等で検索が可能なこと。</t>
    <phoneticPr fontId="20"/>
  </si>
  <si>
    <t>特別検針（親子メータ）の対応が可能なこと。</t>
    <phoneticPr fontId="20"/>
  </si>
  <si>
    <t>未検針施設の検索が可能なこと。</t>
    <phoneticPr fontId="20"/>
  </si>
  <si>
    <t>HT等からお知らせ票（以下「検針票」という。）の出力が可能なこと。
※出力するかどうかの選択が任意でできること。</t>
    <phoneticPr fontId="20"/>
  </si>
  <si>
    <t>誤って検針した場合でも再検針できること。また、検針票を再発行できること。</t>
    <phoneticPr fontId="20"/>
  </si>
  <si>
    <t>検針票に次の情報が印字されること。
①住所、方書
②氏名
③検針該当年月
④今回検針日
⑤水栓番号
⑥メータ口径
⑦メータ番号
⑨検針員名
⑩今回指示数
⑪前回指示数
⑫差引使用量
⑬メータ取替に伴う加算水量
⑭今回使用水量
⑮前回水量、前年水量
⑯水道料金、下水道使用料金、合計金額
⑰口座振替済のお知らせ
⑱上下水道局からのお知らせ　等</t>
    <phoneticPr fontId="20"/>
  </si>
  <si>
    <t>検針員へのお知らせ（情報）の表示が可能なこと。</t>
    <phoneticPr fontId="20"/>
  </si>
  <si>
    <t>過去の使用水量と比較を機械的にチェックし、警告表示・警告音等により検針員が現場で異常水量の把握ができ、異常理由等の入力が可能なこと。</t>
    <phoneticPr fontId="20"/>
  </si>
  <si>
    <t>親子メータ（差水量等）に対応が可能なこと。</t>
    <phoneticPr fontId="20"/>
  </si>
  <si>
    <t>集合住宅等の共用計算が可能なこと。</t>
    <phoneticPr fontId="20"/>
  </si>
  <si>
    <t>異常水量の場合は、理由コードを入力することが可能なこと。</t>
    <phoneticPr fontId="20"/>
  </si>
  <si>
    <t>連絡事項は容易に登録・変更が可能なこと。</t>
    <phoneticPr fontId="20"/>
  </si>
  <si>
    <t>検針順路順に、検針情報の表示が可能なこと。</t>
    <phoneticPr fontId="20"/>
  </si>
  <si>
    <t>異常水量の場合、メータ状況等（コード対応定型メッセージ）の入力が可能なこと。
例：パイロット停止or回転、立会いor不在</t>
    <phoneticPr fontId="20"/>
  </si>
  <si>
    <t>平均水量と前年同月の水量等の参照が可能なこと。</t>
    <phoneticPr fontId="20"/>
  </si>
  <si>
    <t>屋外で使用することを考慮して、機器破損時に別のHT等に迅速に検針中データを移行するなどして、障害回避対策が取られていること。</t>
    <phoneticPr fontId="20"/>
  </si>
  <si>
    <t>検針データ</t>
    <phoneticPr fontId="20"/>
  </si>
  <si>
    <t>HT等データよりシステムへ随時検針データを調定データとして反映させることが可能なこと。</t>
    <phoneticPr fontId="20"/>
  </si>
  <si>
    <t>検針回数毎にサイクルごとに検針データを作成し、検針チェックリスト等の出力が可能なこと。</t>
    <phoneticPr fontId="20"/>
  </si>
  <si>
    <t>同時に検針員複数名分の検針データ作成が可能なこと。</t>
    <phoneticPr fontId="20"/>
  </si>
  <si>
    <t>異常水量等のチェックリストの出力が可能なこと。</t>
    <phoneticPr fontId="20"/>
  </si>
  <si>
    <t>異常水量等の基準値を任意に設定・変更できること。</t>
    <phoneticPr fontId="20"/>
  </si>
  <si>
    <t>検針順路の変更が可能なこと（個別・一括）。</t>
    <phoneticPr fontId="20"/>
  </si>
  <si>
    <t>検針順路をリスト及びEXCELで出力可能なこと。</t>
    <phoneticPr fontId="20"/>
  </si>
  <si>
    <t>クライアントから調定確定前の検針データ（メータ指示数・使用水量等）の変更が可能なこと。</t>
    <phoneticPr fontId="20"/>
  </si>
  <si>
    <t>親子メータにおける子メータのデータ再取得（再計算）が可能なこと。</t>
    <phoneticPr fontId="20"/>
  </si>
  <si>
    <t>検針に伴う次の関連チェックリストの出力が可能なこと。
①検針全件リスト
②再検一覧表
③調査一覧表
④異動有りチェックリスト</t>
    <phoneticPr fontId="20"/>
  </si>
  <si>
    <t>過去水量を元に異常値チェックを行い、異常分・水量０・未検針・全明細等の条件で、異常水量データの一覧表が作成できること。</t>
    <phoneticPr fontId="20"/>
  </si>
  <si>
    <t>検針定例日の表示と実検針日を管理できること。</t>
    <phoneticPr fontId="20"/>
  </si>
  <si>
    <t>開閉栓手続</t>
    <phoneticPr fontId="20"/>
  </si>
  <si>
    <t>開閉栓区分として、通常開栓、再開栓、閉栓、廃止の登録ができること</t>
    <phoneticPr fontId="20"/>
  </si>
  <si>
    <t>項番145の開閉栓区分についての処理ができること。</t>
    <rPh sb="0" eb="2">
      <t>コウバン</t>
    </rPh>
    <phoneticPr fontId="20"/>
  </si>
  <si>
    <t>新設開栓、新設閉栓処理ができること。</t>
    <phoneticPr fontId="20"/>
  </si>
  <si>
    <t>口径変更処理ができること。</t>
    <phoneticPr fontId="20"/>
  </si>
  <si>
    <t>メータの再取付ができること。</t>
    <phoneticPr fontId="20"/>
  </si>
  <si>
    <t>振替口座及び送付者の新規登録及び変更等が可能なこと。</t>
    <phoneticPr fontId="20"/>
  </si>
  <si>
    <t>開栓、閉栓等の異動処理は、予約受付処理が可能なこと。</t>
    <phoneticPr fontId="20"/>
  </si>
  <si>
    <t>受付画面で閉開栓予定日時、使用者名（開栓時）、精算方法（閉栓時）、転居先情報（閉栓時）、電話番号及びメモ（備考欄）入力が可能なこと。</t>
    <phoneticPr fontId="20"/>
  </si>
  <si>
    <t>開閉栓手続きに伴う各種伝票の発行が可能なこと。</t>
    <phoneticPr fontId="20"/>
  </si>
  <si>
    <t>開栓日（異動予定）は、照会画面でも確認ができること。</t>
    <phoneticPr fontId="20"/>
  </si>
  <si>
    <t>照会画面からリンクにより各受付画面へ展開でき、受付入力することが可能なことなこと。</t>
    <phoneticPr fontId="20"/>
  </si>
  <si>
    <t>作業予定日が土・日・祝日等の場合は、注意ﾒｯｾｰｼﾞの表示をすることが可能なこと。</t>
    <phoneticPr fontId="20"/>
  </si>
  <si>
    <t>簡易メモ入力が可能なことで、入力されたメモは開栓伝票へ印字されることが可能なこと（４０文字程度）。</t>
    <phoneticPr fontId="20"/>
  </si>
  <si>
    <t>精算処理</t>
    <phoneticPr fontId="20"/>
  </si>
  <si>
    <t>システムで手入力にて精算処理（調定追加含む）が可能なこと。</t>
    <phoneticPr fontId="20"/>
  </si>
  <si>
    <t>納付書出力</t>
    <phoneticPr fontId="20"/>
  </si>
  <si>
    <t>納付書</t>
    <phoneticPr fontId="20"/>
  </si>
  <si>
    <t>本村のレイアウトに合わせた次の納付書（以下、「納付書等」という。）の出力が可能なこと（バッチ処理・個別処理共通）。
①納付書
②督促状</t>
    <phoneticPr fontId="20"/>
  </si>
  <si>
    <t>任意で発行日及び納入期限を設定し発行できること。</t>
    <phoneticPr fontId="20"/>
  </si>
  <si>
    <t>システムで発行日及び納入期限を確認できること。</t>
    <phoneticPr fontId="20"/>
  </si>
  <si>
    <t>納付書等の発行履歴（バッチ処理・個別処理共通）がシステムで確認できること。
※発行日、納入期限</t>
    <phoneticPr fontId="20"/>
  </si>
  <si>
    <t>水道・下水道で別々に任意で金額を入力し納付書等を出力できること。
※上水のみ消込、下水のみ消込対応</t>
    <phoneticPr fontId="20"/>
  </si>
  <si>
    <t>バーコード（コンビニ収納用、OCR消込用）の印字が可能なこと。
（ＥＡＮ－１２８）</t>
    <phoneticPr fontId="20"/>
  </si>
  <si>
    <t>金額が30万円以上の場合は、自動でコンビニ納付用バーコードが印字されないこと。
※ただし、消込をする場合はＯＣＲ機を用いて消込できること。</t>
    <phoneticPr fontId="20"/>
  </si>
  <si>
    <t>単発出力の場合、バーコード印字（消込用）の選択が可能なこと。</t>
    <phoneticPr fontId="20"/>
  </si>
  <si>
    <t>コンビニ速報受信者は督促状及び振替不能通知書とも出力対象外とすること。</t>
    <phoneticPr fontId="20"/>
  </si>
  <si>
    <t>カスタマバーコードの印字が可能なこと。</t>
    <phoneticPr fontId="20"/>
  </si>
  <si>
    <t>発送日、納入期限の誤入力を防ぐ機能があること。</t>
    <phoneticPr fontId="20"/>
  </si>
  <si>
    <t>調定業務</t>
    <phoneticPr fontId="20"/>
  </si>
  <si>
    <t>ＨＴ等で検針した結果をもとに自動的に調定を作成できること。</t>
    <phoneticPr fontId="20"/>
  </si>
  <si>
    <t>料金システムへ検針結果を登録した段階で、検針結果等（水量・料金等）を料金システムで確認できること。また、検針の詳細及び料金の詳細（上下水とも、基本料金、超過料金、消費税額）も確認できること。</t>
    <phoneticPr fontId="20"/>
  </si>
  <si>
    <t>手入力にて指定年月の調定をたてられること。</t>
    <phoneticPr fontId="20"/>
  </si>
  <si>
    <t>消費税率の変更に対応できること。</t>
    <phoneticPr fontId="20"/>
  </si>
  <si>
    <t>消費税率の改定に対し、職員にて容易に対応できること。</t>
    <phoneticPr fontId="20"/>
  </si>
  <si>
    <t>全銀協の定める口座振替フォーマットに準じたデータを作成できること。ゆうちょ銀行についても同様とする。</t>
    <phoneticPr fontId="20"/>
  </si>
  <si>
    <t>口座振替データの送付書及び明細書の出力が可能であること。</t>
    <phoneticPr fontId="20"/>
  </si>
  <si>
    <t>現年度、過年度の調定更正が可能なこと。（追加調定含む）</t>
    <phoneticPr fontId="20"/>
  </si>
  <si>
    <t>調定更正後、収納照会画面で更正理由等の参照が可能なこと。</t>
    <phoneticPr fontId="20"/>
  </si>
  <si>
    <t>調定一覧表、調定更正一覧表の出力が可能なこと。</t>
    <phoneticPr fontId="20"/>
  </si>
  <si>
    <t>重複、過誤納、充当管理が可能なこと。</t>
    <phoneticPr fontId="20"/>
  </si>
  <si>
    <t>同一調定に対し、複数回調定更正ができること。</t>
    <phoneticPr fontId="20"/>
  </si>
  <si>
    <t>調定更正前、調定更正後の調定を同一画面でそれぞれ確認できること。</t>
    <phoneticPr fontId="20"/>
  </si>
  <si>
    <t>使用量入力で料金が自動計算されること。この場合、該当の調定年月分の料金計算が料金改定により現在の料金計算と異なる場合でも、該当年月段階での料金計算にて変更可能であること。</t>
    <phoneticPr fontId="20"/>
  </si>
  <si>
    <t>調定更正は、水量を入力することにより、料金の自動計算が行えること。また、手入力で任意に金額を訂正できること。</t>
    <phoneticPr fontId="20"/>
  </si>
  <si>
    <t>調定更正の履歴を管理し、照会を行えること。</t>
    <phoneticPr fontId="20"/>
  </si>
  <si>
    <t>過誤納還付分、更正による減額還付分を区別して管理できること。</t>
    <phoneticPr fontId="20"/>
  </si>
  <si>
    <t>分納誓約</t>
    <phoneticPr fontId="20"/>
  </si>
  <si>
    <t>範囲を指定した過去未納分の合計額を分割納付する計画が作成できること。また、納付誓約書を出力できること。</t>
    <phoneticPr fontId="20"/>
  </si>
  <si>
    <t>分納誓約内容の履行管理が可能なこと。
※履行中、不履行、履行不能、履行済等</t>
    <phoneticPr fontId="20"/>
  </si>
  <si>
    <t>使用者メイン画面に分納誓約の有無表示を連動できること。</t>
    <phoneticPr fontId="20"/>
  </si>
  <si>
    <t>誓約日、担当者、支払方法、支払日、備考の登録が行え、複数回誓約が行われても履歴を確認できること。</t>
    <phoneticPr fontId="20"/>
  </si>
  <si>
    <t>分納計画は、端数調整、支払回数、支払開始年月、１回あたりの支払額等により支払計画の自動作成・管理が可能なこと。</t>
    <phoneticPr fontId="20"/>
  </si>
  <si>
    <t>分納計画に従い、分納誓約書、分納納付書が印刷可能なこと。</t>
    <phoneticPr fontId="20"/>
  </si>
  <si>
    <t>登録済みの誓約内容の検索・照会ができること。</t>
    <phoneticPr fontId="20"/>
  </si>
  <si>
    <t>収納画面から分納画面へ遷移できること。</t>
    <phoneticPr fontId="20"/>
  </si>
  <si>
    <t>分納誓約者一覧表の作成が可能なこと。</t>
    <phoneticPr fontId="20"/>
  </si>
  <si>
    <t>還付・充当処理</t>
    <phoneticPr fontId="20"/>
  </si>
  <si>
    <t>還付・充当の管理が可能なこと。</t>
    <phoneticPr fontId="20"/>
  </si>
  <si>
    <t>決議書・本人通知書（還付通知書、充当通知書）・還付請求書等の発行ができること。</t>
    <phoneticPr fontId="20"/>
  </si>
  <si>
    <t>還付未済一覧表の出力が可能なこと。</t>
    <phoneticPr fontId="20"/>
  </si>
  <si>
    <t>過誤納者一覧表の出力が可能なこと。</t>
    <phoneticPr fontId="20"/>
  </si>
  <si>
    <t>水道・下水道間の充当処理が可能なこと。</t>
    <phoneticPr fontId="20"/>
  </si>
  <si>
    <t>同一使用者で別の調定月へ充当できること。</t>
    <phoneticPr fontId="20"/>
  </si>
  <si>
    <t>還付、充当処理した内容は調定・収納画面で履歴が確認できること。</t>
    <phoneticPr fontId="20"/>
  </si>
  <si>
    <t>充当する場合は、過充当にならないようにエラーチェックができること。</t>
    <phoneticPr fontId="20"/>
  </si>
  <si>
    <t>還付台帳が出力できること。</t>
    <phoneticPr fontId="20"/>
  </si>
  <si>
    <t>月次処理</t>
    <phoneticPr fontId="20"/>
  </si>
  <si>
    <t>調定確定後、各種月報の出力が可能なこと。　
①用途別調定集計表・使用水量段階別調定水量
②地域別集計表・地域別口径別集計表・地域別用途別集計表
③地域別収入先別調定集計表
④使用水量０㎥一覧表
⑤未調定一覧表
⑥大口需要者一覧
⑦調定更正台帳
⑧上下水道調定集計表</t>
    <phoneticPr fontId="20"/>
  </si>
  <si>
    <t>随時処理</t>
    <phoneticPr fontId="20"/>
  </si>
  <si>
    <t>未納一覧表の出力が可能なこと（年度指定・地域別）。</t>
    <phoneticPr fontId="20"/>
  </si>
  <si>
    <t>収納月報</t>
    <phoneticPr fontId="20"/>
  </si>
  <si>
    <t>次の帳票出力が可能なこと。
①料金集計表
（自主納付や金融機関別の徴収実績の集計が可能なこと（期間指定あり））
②用途別収納集計表
（用途別収納状況の出力が可能なこと（指定期間あり））</t>
    <phoneticPr fontId="20"/>
  </si>
  <si>
    <t>収納処理</t>
    <phoneticPr fontId="20"/>
  </si>
  <si>
    <t>ＯＣＲ機を用いてバーコードによる消込ができること。</t>
    <phoneticPr fontId="20"/>
  </si>
  <si>
    <t>手入力で消込できること。</t>
    <phoneticPr fontId="20"/>
  </si>
  <si>
    <t>未納分（複数調定月）を合算した納付書を消込できること。</t>
    <phoneticPr fontId="20"/>
  </si>
  <si>
    <t>口座振替データ（FD）による消込ができること。</t>
    <phoneticPr fontId="20"/>
  </si>
  <si>
    <t>収納日、納付区分（口座（金融機関別）、納付書払（窓口、金融機関、コンビニ別）、調定年期、調定年度ごとに収納額の集計表を出力できること。</t>
    <phoneticPr fontId="20"/>
  </si>
  <si>
    <t>二重納付や金額不一致は消し込みと同時にエラーリスト作成が可能なこと。</t>
    <phoneticPr fontId="20"/>
  </si>
  <si>
    <t>分割納付書の消込が可能なこと。</t>
    <phoneticPr fontId="20"/>
  </si>
  <si>
    <t>重複納付等のエラーリストが消込処理実施ごとに出力されること。</t>
    <phoneticPr fontId="20"/>
  </si>
  <si>
    <t>収納日計（現年度調定、過年度調定別）が出力されること。</t>
    <phoneticPr fontId="20"/>
  </si>
  <si>
    <t>収納月計（現年度調定、過年度調定別）が出力されること。</t>
    <phoneticPr fontId="20"/>
  </si>
  <si>
    <t>選択した調定年月の収納履歴が参照できること。</t>
    <phoneticPr fontId="20"/>
  </si>
  <si>
    <t>収納履歴画面には次の項目が表示できること。
・使用水量
・領収日（お客様が納入した日、または口座振替日、コンビニ速報日）
・収納日（金融機関から当市へ納入された日、コンビニ確報日）
・納付区分（納付書、口座振替、コンビニ、窓口等）
・納付場所（コンビニ名、金融機関等）
・水道料金、下水道使用料金、内消費税額、合計金額
・充当による収入の場合はどの調定の過誤納金からの充当なのかを表示できること。</t>
    <phoneticPr fontId="20"/>
  </si>
  <si>
    <t>コンビニ収納</t>
    <phoneticPr fontId="20"/>
  </si>
  <si>
    <t>コンビニ収納データを伝送取得及びシステムへの消し込みが可能なこと。
また、ＥＡＮ１２８へ対応していること。</t>
    <phoneticPr fontId="20"/>
  </si>
  <si>
    <t>速報データは収納扱いとし、督促状等の納付書発行をしないこと。</t>
    <phoneticPr fontId="20"/>
  </si>
  <si>
    <t>２重徴収や金額不一致は消し込みと同時にエラーリストの出力が可能なこと。</t>
    <phoneticPr fontId="20"/>
  </si>
  <si>
    <t>コンビニ受信リスト（速報・確報）の出力が可能なこと。</t>
    <phoneticPr fontId="20"/>
  </si>
  <si>
    <t>確報データ更新結果一覧の出力が可能なこと。</t>
    <phoneticPr fontId="20"/>
  </si>
  <si>
    <t>コンビニ収納した場合は、速報データ及び確報データの取り扱いを次のとおりできること。速報→仮消込（速報中を表示）　　確報→本消込</t>
    <phoneticPr fontId="20"/>
  </si>
  <si>
    <t>分納納付書での納付（速報分）も入金扱いが可能なこと。</t>
    <phoneticPr fontId="20"/>
  </si>
  <si>
    <t>取消しデータにも対応可能なこと。また、取消しリストの出力が可能なこと。</t>
    <phoneticPr fontId="20"/>
  </si>
  <si>
    <t>未納分（複数調定年月）を合算した納付書もコンビニ収納に対応できること。</t>
    <phoneticPr fontId="20"/>
  </si>
  <si>
    <t>次の各種集計表を出力できること（日計、月計）。
速報、確報集計（コンビニ別）
時間帯別（コンビニ別）</t>
    <phoneticPr fontId="20"/>
  </si>
  <si>
    <t>口座振替処理</t>
    <phoneticPr fontId="20"/>
  </si>
  <si>
    <t>金融機関の登録・変更が可能なこと。</t>
    <phoneticPr fontId="20"/>
  </si>
  <si>
    <t>ゆうちょ銀行にも対応可能なこと。</t>
    <phoneticPr fontId="20"/>
  </si>
  <si>
    <t>金融機関ごとに口座振替FDの作成が可能なこと（正・副FDあり）。</t>
    <phoneticPr fontId="20"/>
  </si>
  <si>
    <t>金融機関ごとに振替依頼書、口座振替依頼件数表の作成、出力が可能なこと。</t>
    <phoneticPr fontId="20"/>
  </si>
  <si>
    <t>口座FD作成後の振替依頼中止依頼書の作成が可能なこと。</t>
    <phoneticPr fontId="20"/>
  </si>
  <si>
    <t>金融機関別口座振替集計状況の出力が可能なこと。</t>
    <phoneticPr fontId="20"/>
  </si>
  <si>
    <t>各金融機関より返却された口座振替データをシステムに消込データとして複写したタイミングで、振替結果（不能者一覧、依頼額、振替額、振替不能額）をリストに出力でき、金融機関から返却された振替結果と照合できること。</t>
    <phoneticPr fontId="20"/>
  </si>
  <si>
    <t>口座振替不能が連続している使用者の一覧表が出力できること。</t>
    <phoneticPr fontId="20"/>
  </si>
  <si>
    <t>毎月の口座振替依頼者一覧表が作成可能なこと。</t>
    <phoneticPr fontId="20"/>
  </si>
  <si>
    <t>口座再振替に対応していること。</t>
    <phoneticPr fontId="20"/>
  </si>
  <si>
    <t>決算統計に必要な各種集計表の出力が可能なこと。
①大口使用者明細
②還付未済額明細書</t>
    <phoneticPr fontId="20"/>
  </si>
  <si>
    <t>滞納整理</t>
    <phoneticPr fontId="20"/>
  </si>
  <si>
    <t>滞納者に対し、督促状・口座振替不能通知書、給水停止予告通知書・給水停止執行通知書が出力できること。
※バッチ一括処理、個別処理共通</t>
    <phoneticPr fontId="20"/>
  </si>
  <si>
    <t>抽出条件を指定し、滞納者データを出力できること。
※出力形式：CSV、PDF、帳票等
※抽出条件：金額、未納月数等</t>
    <phoneticPr fontId="20"/>
  </si>
  <si>
    <t>滞納者データは上下水別々または上下水を同時に出力できること。</t>
    <phoneticPr fontId="20"/>
  </si>
  <si>
    <t>給水停止管理</t>
    <phoneticPr fontId="20"/>
  </si>
  <si>
    <t>給水停止予定者一覧の出力が可能な事。</t>
    <phoneticPr fontId="20"/>
  </si>
  <si>
    <t>不納欠損処理</t>
    <phoneticPr fontId="20"/>
  </si>
  <si>
    <t>水道・下水道で別々に処理できること。</t>
    <phoneticPr fontId="20"/>
  </si>
  <si>
    <t>以下の条件で抽出したデータについて、不納欠損処理ができること。
・調定年月（〇〇年〇〇期以前を対象とする等）
・更新前に確認後、一括でデータ更新（欠損処理）ができること。</t>
    <phoneticPr fontId="20"/>
  </si>
  <si>
    <t>抽出したデータは、画面上で一覧表示後、削除（欠損対象としない）などの調整ができること。</t>
    <phoneticPr fontId="20"/>
  </si>
  <si>
    <t>欠損理由の登録については、一括での付加が可能なこととし、画面上で変更する対象者を抽出した状態で任意に変更できること。</t>
    <phoneticPr fontId="20"/>
  </si>
  <si>
    <t>年度別欠損該当者一覧、件数、金額集計表が出力できること。</t>
    <phoneticPr fontId="20"/>
  </si>
  <si>
    <t>料金算定</t>
    <phoneticPr fontId="20"/>
  </si>
  <si>
    <t>水道・下水道で別々に基本料金及び超過料金での計算が可能なこと。</t>
    <phoneticPr fontId="20"/>
  </si>
  <si>
    <t>料金等の改定に柔軟に対応が可能なこと。</t>
    <phoneticPr fontId="20"/>
  </si>
  <si>
    <t>親メータについて、使用水量のみ管理し、料金計算は行わないこと。</t>
    <phoneticPr fontId="20"/>
  </si>
  <si>
    <t>下水道料金の計算が可能なこと。</t>
    <phoneticPr fontId="20"/>
  </si>
  <si>
    <t>消費税率変更にも対応可能なこと。</t>
    <phoneticPr fontId="20"/>
  </si>
  <si>
    <t>料金改定施行日を管理し、新・旧料金体系での料金管理が可能なこと。</t>
    <phoneticPr fontId="20"/>
  </si>
  <si>
    <t>料金シミュレーション</t>
    <phoneticPr fontId="20"/>
  </si>
  <si>
    <t>上下水道別で料金シミュレーションが可能なこと。
※用途別、口径別にも対応していること。</t>
    <phoneticPr fontId="20"/>
  </si>
  <si>
    <t>料金早見表が出力できること。また、料金改定時も速やか新料金早見表が作成できること。</t>
    <phoneticPr fontId="20"/>
  </si>
  <si>
    <t>下水道管理業務</t>
    <phoneticPr fontId="20"/>
  </si>
  <si>
    <t>下水道管理</t>
    <phoneticPr fontId="20"/>
  </si>
  <si>
    <t>下水道の使用開始及び廃止ができること。</t>
    <phoneticPr fontId="20"/>
  </si>
  <si>
    <t>下水道の使用開始年月が管理できること。</t>
    <phoneticPr fontId="20"/>
  </si>
  <si>
    <t>下水道の廃止年月日の管理ができること。</t>
    <phoneticPr fontId="20"/>
  </si>
  <si>
    <t>不納欠損処理ができること。</t>
    <phoneticPr fontId="20"/>
  </si>
  <si>
    <t>調定確定前に、下水道使用量を更正して、下水道使用料のみを再計算できること。</t>
    <phoneticPr fontId="20"/>
  </si>
  <si>
    <t>使用料用途別調定水量統計表（月報、年報）が出力できること。</t>
    <phoneticPr fontId="20"/>
  </si>
  <si>
    <t>水量段階別水量一覧表（月報、年報）が出力できること。</t>
    <phoneticPr fontId="20"/>
  </si>
  <si>
    <t>水量段階別使用料一覧表（月報、年報）が出力できること。</t>
    <phoneticPr fontId="20"/>
  </si>
  <si>
    <t>消費税相当額集計表（月報、年報）が出力できること。</t>
    <phoneticPr fontId="20"/>
  </si>
  <si>
    <t>地域別調定年報が出力できること。</t>
    <phoneticPr fontId="20"/>
  </si>
  <si>
    <t>未収金集計表が調定年月又は調定年度を指定して出力できること。</t>
    <phoneticPr fontId="20"/>
  </si>
  <si>
    <t>月報、年報は地区別の集計にも対応できること。</t>
    <phoneticPr fontId="20"/>
  </si>
  <si>
    <t>下水道途中加入の場合、使用開始指針を管理し水量計算ができること。</t>
    <phoneticPr fontId="20"/>
  </si>
  <si>
    <t>不納欠損済みの調定は収納消込されないこと。</t>
    <phoneticPr fontId="20"/>
  </si>
  <si>
    <t>指定された条件で集計された調定一覧表（使用者ごと表示）が出力できること。
※条件：調定年月、用途、地区等</t>
    <phoneticPr fontId="20"/>
  </si>
  <si>
    <t>指定された条件で集計された収納状況表が出力できること。
※条件：調定年月、収納期間等</t>
    <phoneticPr fontId="20"/>
  </si>
  <si>
    <t>指定された条件で集計された収納明細一覧表（使用者ごと）が出力できること。
※条件：調定年月、収納期間、収入先別等</t>
    <phoneticPr fontId="20"/>
  </si>
  <si>
    <t>水道は使用開始になっているが、下水道情報が登録されていない施設を一覧表で確認できること。</t>
    <phoneticPr fontId="20"/>
  </si>
  <si>
    <t>水道は以前から継続使用している施設に対して、下水道情報を過去に遡って開始する必要が生じた場合、現在水道のみで作成されている調定に対し、下水道の調定を追加できること。</t>
    <phoneticPr fontId="20"/>
  </si>
  <si>
    <t>メータ管理業務</t>
    <phoneticPr fontId="20"/>
  </si>
  <si>
    <t>メータ管理</t>
  </si>
  <si>
    <t>メータ番号重複登録チェック機能を有すること。</t>
    <rPh sb="16" eb="17">
      <t>ア</t>
    </rPh>
    <phoneticPr fontId="20"/>
  </si>
  <si>
    <t>登録されているメータ情報等の修正が可能なこと。</t>
    <phoneticPr fontId="20"/>
  </si>
  <si>
    <t>検定満期をもとにメータの取替計画表の作成が可能なこと。</t>
    <phoneticPr fontId="20"/>
  </si>
  <si>
    <t>メータの取付日、撤去日、検満年月、メータ番号、口径、型式、製造メーカー、桁数、親子メータの区分を管理できること。</t>
    <phoneticPr fontId="20"/>
  </si>
  <si>
    <t>メータ取替</t>
    <phoneticPr fontId="20"/>
  </si>
  <si>
    <t>EXCELデータを用いてメータ取替できること。</t>
    <phoneticPr fontId="20"/>
  </si>
  <si>
    <t>検定満期月を指定して、メータ交換対象者リストがＥｘｃｅｌ形式で作成でき、交換指針入力後のデータを料金システムへ一括更新できること。</t>
    <phoneticPr fontId="20"/>
  </si>
  <si>
    <t>単発メータ取替データの入力が可能なこと。</t>
    <phoneticPr fontId="20"/>
  </si>
  <si>
    <t>メータ取替データ更新前にチェックリストで確認できること。</t>
    <phoneticPr fontId="20"/>
  </si>
  <si>
    <t>定期メータ取替対象一覧表をEXCEL出力できること。</t>
    <phoneticPr fontId="20"/>
  </si>
  <si>
    <t>検満メータの抽出について、対象地区、検満年月の範囲、口径、開閉栓区分（開栓中のみ、全て）を指定できること。また、検針順路順で並べ替えできること。</t>
    <phoneticPr fontId="20"/>
  </si>
  <si>
    <t>メータ取替データの一括更新が可能なこと。</t>
    <phoneticPr fontId="20"/>
  </si>
  <si>
    <t>取替時のエラーリストの出力が可能なこと。</t>
    <phoneticPr fontId="20"/>
  </si>
  <si>
    <t>メータ取替時に、次回検針の水量にメータ取替による加算水量を自動計算できること。また、自動計算結果を手入力で調整できること。</t>
    <phoneticPr fontId="20"/>
  </si>
  <si>
    <t>取替履歴を管理できること。</t>
    <phoneticPr fontId="20"/>
  </si>
  <si>
    <t>データ抽出</t>
    <phoneticPr fontId="20"/>
  </si>
  <si>
    <t>全てのマスタに保存されているデータを任意（複数）でＥｘｃｅｌ形式で出力できること。また、水栓情報や使用者情報をマッチングして抽出可能なこと。</t>
    <phoneticPr fontId="20"/>
  </si>
  <si>
    <t>スケジュール管理機能</t>
    <phoneticPr fontId="20"/>
  </si>
  <si>
    <t>スケジュール管理</t>
    <phoneticPr fontId="20"/>
  </si>
  <si>
    <t>業務スケジュールが業務単位、個人週単位に確認できること。</t>
    <phoneticPr fontId="20"/>
  </si>
  <si>
    <t>分納誓約者の約束日、対応日を超過しているデータが把握でき、かつそのデータが、いつ・誰に対するものなのかが即座に確認できること。
※約束忘れ、対応結果の入力忘れ防止</t>
    <phoneticPr fontId="20"/>
  </si>
  <si>
    <t>システム保守</t>
    <phoneticPr fontId="20"/>
  </si>
  <si>
    <t>システムデータ保守</t>
    <phoneticPr fontId="20"/>
  </si>
  <si>
    <t>料金単価や段階水量の保守が可能なこと。</t>
    <phoneticPr fontId="20"/>
  </si>
  <si>
    <t>各種マスタの登録、修正、削除処理がシステム管理者（職員）においてできること。</t>
    <phoneticPr fontId="20"/>
  </si>
  <si>
    <t>各種請求にかかる納期限の登録が可能なこと。</t>
    <phoneticPr fontId="20"/>
  </si>
  <si>
    <t>異常水量判断に伴う水量段階の保守が可能なこと。</t>
    <phoneticPr fontId="20"/>
  </si>
  <si>
    <t>段階水量等の保守が可能なこと。</t>
    <phoneticPr fontId="20"/>
  </si>
  <si>
    <t>事業体の住所等の情報や上下水道事業管理者名等の保守が可能なこと。</t>
    <phoneticPr fontId="20"/>
  </si>
  <si>
    <t>各種システムコードの管理及び保守が可能なこと。</t>
    <phoneticPr fontId="20"/>
  </si>
  <si>
    <t>市町村コードの管理及び保守が可能なこと。</t>
    <phoneticPr fontId="20"/>
  </si>
  <si>
    <t>金融機関コードの管理及び保守が可能なこと。</t>
    <phoneticPr fontId="20"/>
  </si>
  <si>
    <t>工事店マスタの管理及び保守が可能なこと。</t>
    <phoneticPr fontId="20"/>
  </si>
  <si>
    <t>検針順路番号を一括で再付番できること（地区別）。</t>
    <phoneticPr fontId="20"/>
  </si>
  <si>
    <t>施行年度を管理し、新・旧料金体系での管理が可能なこと。</t>
    <phoneticPr fontId="20"/>
  </si>
  <si>
    <t>利用者の保守が可能なこと（人事異動等）。</t>
    <phoneticPr fontId="20"/>
  </si>
  <si>
    <t>その他の機能</t>
    <phoneticPr fontId="20"/>
  </si>
  <si>
    <t>別システムの給水台帳管理システムへ渡すデータをＣＳＶで出力できること。</t>
    <phoneticPr fontId="20"/>
  </si>
  <si>
    <t>出力帳票</t>
    <phoneticPr fontId="20"/>
  </si>
  <si>
    <t>地域別調定集計表の出力が可能なこと。</t>
    <phoneticPr fontId="20"/>
  </si>
  <si>
    <t>地域別口径別調定集計表の出力が可能なこと。</t>
    <phoneticPr fontId="20"/>
  </si>
  <si>
    <t>地域別用途別調定集計表の出力が可能なこと。</t>
    <phoneticPr fontId="20"/>
  </si>
  <si>
    <t>地域別収入先別調定集計表の出力が可能なこと。</t>
    <phoneticPr fontId="20"/>
  </si>
  <si>
    <t>用途別段階別調定集計表の出力が可能なこと。</t>
    <phoneticPr fontId="20"/>
  </si>
  <si>
    <t>料金区分別段階別調定集計表の出力が可能なこと。</t>
    <phoneticPr fontId="20"/>
  </si>
  <si>
    <t>口径別段階別調定集計表の出力が可能なこと。</t>
    <phoneticPr fontId="20"/>
  </si>
  <si>
    <t>指定水量一覧表の出力が可能なこと。</t>
    <phoneticPr fontId="20"/>
  </si>
  <si>
    <t>調定更正台帳の出力が可能なこと。</t>
    <phoneticPr fontId="20"/>
  </si>
  <si>
    <t>使用水量０立方一覧表(メータ検定満期、1ヶ月前水量、2ヶ月前水量出力)の出力が可能なこと。</t>
    <phoneticPr fontId="20"/>
  </si>
  <si>
    <t>検針業務委託算定表の出力が可能なこと。</t>
    <phoneticPr fontId="20"/>
  </si>
  <si>
    <t>未調定一覧表の出力が可能なこと。</t>
    <phoneticPr fontId="20"/>
  </si>
  <si>
    <t>会計データ作成(会計システム側へのデータ作成)の出力が可能なこと。</t>
    <phoneticPr fontId="20"/>
  </si>
  <si>
    <t>収入月計処理</t>
    <phoneticPr fontId="20"/>
  </si>
  <si>
    <t>入金日報の出力が可能なこと。</t>
    <phoneticPr fontId="20"/>
  </si>
  <si>
    <t>入金明細表の出力が可能なこと。</t>
    <phoneticPr fontId="20"/>
  </si>
  <si>
    <t>上下水道料金集計表の出力が可能なこと。</t>
    <phoneticPr fontId="20"/>
  </si>
  <si>
    <t>収入集計表(用途別対応)の出力が可能なこと。</t>
    <phoneticPr fontId="20"/>
  </si>
  <si>
    <t>収納状況日計表の出力が可能なこと。</t>
    <phoneticPr fontId="20"/>
  </si>
  <si>
    <t>移転整理簿月別統計の出力が可能なこと。</t>
    <phoneticPr fontId="20"/>
  </si>
  <si>
    <t>督促・催告等処理</t>
    <phoneticPr fontId="20"/>
  </si>
  <si>
    <t>督促状の出力が可能なこと。</t>
    <phoneticPr fontId="20"/>
  </si>
  <si>
    <t>給水停止通知書の出力が可能なこと。</t>
    <phoneticPr fontId="20"/>
  </si>
  <si>
    <t>給水停止名簿の出力が可能なこと。</t>
    <phoneticPr fontId="20"/>
  </si>
  <si>
    <t>給水停止予定者一覧の出力が可能なこと。</t>
    <phoneticPr fontId="20"/>
  </si>
  <si>
    <t>滞納整理簿の出力が可能なこと。</t>
    <phoneticPr fontId="20"/>
  </si>
  <si>
    <t>納付約束者一覧の出力が可能なこと。</t>
    <phoneticPr fontId="20"/>
  </si>
  <si>
    <t>未納者一覧表の出力が可能なこと。</t>
    <phoneticPr fontId="20"/>
  </si>
  <si>
    <t>滞納常習者一覧の出力が可能なこと。</t>
    <phoneticPr fontId="20"/>
  </si>
  <si>
    <t>滞納整理票発行の出力が可能なこと。</t>
    <phoneticPr fontId="20"/>
  </si>
  <si>
    <t>年度末処理</t>
    <phoneticPr fontId="20"/>
  </si>
  <si>
    <t>不納欠損</t>
    <phoneticPr fontId="20"/>
  </si>
  <si>
    <t>不納欠損予定入力[認定者]の登録が可能なこと。</t>
    <phoneticPr fontId="20"/>
  </si>
  <si>
    <t>不納欠損予定入力[年経過]の登録が可能なこと。</t>
    <phoneticPr fontId="20"/>
  </si>
  <si>
    <t>不納欠損対象者一覧の出力が可能なこと。</t>
    <phoneticPr fontId="20"/>
  </si>
  <si>
    <t>不納欠損済者一覧の出力が可能なこと。</t>
    <phoneticPr fontId="20"/>
  </si>
  <si>
    <t>不納欠損一括処理が可能なこと。</t>
    <phoneticPr fontId="20"/>
  </si>
  <si>
    <t>項番</t>
    <phoneticPr fontId="20"/>
  </si>
  <si>
    <t>分　　類</t>
    <phoneticPr fontId="20"/>
  </si>
  <si>
    <t>機　　能　　名</t>
    <phoneticPr fontId="20"/>
  </si>
  <si>
    <t>機　　　　　能　　　　　要　　　　　件</t>
    <phoneticPr fontId="20"/>
  </si>
  <si>
    <t>機　　　　　能　　　　　要　　　　　件</t>
    <phoneticPr fontId="20"/>
  </si>
  <si>
    <t>起債管理
企業債管理</t>
    <phoneticPr fontId="20"/>
  </si>
  <si>
    <t>ひとつの起債を複数の事業別などに分割して管理することができる。</t>
    <rPh sb="4" eb="6">
      <t>キサイ</t>
    </rPh>
    <rPh sb="7" eb="9">
      <t>フクスウ</t>
    </rPh>
    <rPh sb="16" eb="18">
      <t>ブンカツ</t>
    </rPh>
    <rPh sb="20" eb="22">
      <t>カンリ</t>
    </rPh>
    <phoneticPr fontId="20"/>
  </si>
  <si>
    <t>起債管理
企業債管理</t>
    <phoneticPr fontId="20"/>
  </si>
  <si>
    <t>償還表を自動で計算することができる。償還金額を修正することも可能である。</t>
    <rPh sb="0" eb="2">
      <t>ショウカン</t>
    </rPh>
    <rPh sb="2" eb="3">
      <t>ヒョウ</t>
    </rPh>
    <rPh sb="4" eb="6">
      <t>ジドウ</t>
    </rPh>
    <rPh sb="7" eb="9">
      <t>ケイサン</t>
    </rPh>
    <rPh sb="18" eb="20">
      <t>ショウカン</t>
    </rPh>
    <rPh sb="20" eb="22">
      <t>キンガク</t>
    </rPh>
    <rPh sb="23" eb="25">
      <t>シュウセイ</t>
    </rPh>
    <rPh sb="30" eb="32">
      <t>カノウ</t>
    </rPh>
    <phoneticPr fontId="20"/>
  </si>
  <si>
    <t>起債前借の登録ができる。</t>
  </si>
  <si>
    <t>仮起債（シミュレーション）の登録が可能である。また、本登録へ変更できる。</t>
    <rPh sb="0" eb="1">
      <t>カリ</t>
    </rPh>
    <rPh sb="1" eb="3">
      <t>キサイ</t>
    </rPh>
    <rPh sb="14" eb="16">
      <t>トウロク</t>
    </rPh>
    <rPh sb="17" eb="19">
      <t>カノウ</t>
    </rPh>
    <rPh sb="26" eb="27">
      <t>ホン</t>
    </rPh>
    <rPh sb="27" eb="29">
      <t>トウロク</t>
    </rPh>
    <rPh sb="30" eb="32">
      <t>ヘンコウ</t>
    </rPh>
    <phoneticPr fontId="20"/>
  </si>
  <si>
    <t>起債管理
企業債管理</t>
    <phoneticPr fontId="20"/>
  </si>
  <si>
    <t>元金均等の場合、以下の内容について画面より調整ができる。
支払単位（円単位～百万円単位）</t>
  </si>
  <si>
    <t>項目による複合条件での検索が可能である。（借入先、事業名、各区分、利率(FROM-TO)、起債額(FROM-TO)、起債年月日(FROM-TO)、許可年度(FROM-TO)、発行年度(FROM-TO)等）</t>
    <phoneticPr fontId="20"/>
  </si>
  <si>
    <t>帳票は、すべて帳票印刷及びCSV出力に対応している。</t>
    <rPh sb="0" eb="2">
      <t>チョウヒョウ</t>
    </rPh>
    <rPh sb="16" eb="18">
      <t>シュツリョク</t>
    </rPh>
    <rPh sb="19" eb="21">
      <t>タイオウ</t>
    </rPh>
    <phoneticPr fontId="20"/>
  </si>
  <si>
    <t>繰上償還については、繰上年月日、繰上金額を入力すれば自動的に再計算の後、償還表を作成する。一部繰上償還および全額繰上償還に対応している。</t>
    <rPh sb="45" eb="47">
      <t>イチブ</t>
    </rPh>
    <rPh sb="47" eb="48">
      <t>ク</t>
    </rPh>
    <rPh sb="48" eb="49">
      <t>ア</t>
    </rPh>
    <rPh sb="49" eb="51">
      <t>ショウカン</t>
    </rPh>
    <rPh sb="54" eb="56">
      <t>ゼンガク</t>
    </rPh>
    <rPh sb="56" eb="57">
      <t>ク</t>
    </rPh>
    <rPh sb="57" eb="58">
      <t>ア</t>
    </rPh>
    <rPh sb="58" eb="60">
      <t>ショウカン</t>
    </rPh>
    <rPh sb="61" eb="63">
      <t>タイオウ</t>
    </rPh>
    <phoneticPr fontId="20"/>
  </si>
  <si>
    <t>起債台帳、起前台帳、仮起債台帳、シミュレーションデータを集計して年度別将来推計を出力することが可能である。</t>
    <phoneticPr fontId="20"/>
  </si>
  <si>
    <t>決算統計の総務省様式33表、34表、36表等の提出資料が容易に作成できる。</t>
  </si>
  <si>
    <t>決算統計の総務省ツールに取り込み可能な様式で33表、34表、36表等のデータをDATファイルに出力可能である。</t>
  </si>
  <si>
    <t>償還日及び支払日別に元利を集計できる。</t>
  </si>
  <si>
    <t>指定年月日時点での起債現在高データの出力が可能で出力条件や出力項目の選択及び集計条件を指定できる。</t>
  </si>
  <si>
    <t>借入先・費目区分・地方債区分・財源対策区分・交付税区分コードについて、画面からの入力を可能とする。</t>
  </si>
  <si>
    <t>決算統計にかかわるコードについて、画面からの入力を可能とする。</t>
    <phoneticPr fontId="20"/>
  </si>
  <si>
    <t>その他のコードも参照可能とする。</t>
  </si>
  <si>
    <t>要援護者台帳管理</t>
    <phoneticPr fontId="20"/>
  </si>
  <si>
    <t>要援護者台帳</t>
    <phoneticPr fontId="20"/>
  </si>
  <si>
    <t>要援護者台帳の入力画面は、帳票形式（帳票イメージ）を基本とした画面構成とし帳票印刷できること。</t>
    <rPh sb="37" eb="39">
      <t>チョウヒョウ</t>
    </rPh>
    <rPh sb="39" eb="41">
      <t>インサツ</t>
    </rPh>
    <phoneticPr fontId="27"/>
  </si>
  <si>
    <t>要援護者等の住所と電子地図の住所がリンクして地図上に自動表示できること。</t>
  </si>
  <si>
    <t>要援護者の区分は、今帰仁村独自の仕様に設定できること。</t>
    <rPh sb="9" eb="12">
      <t>ナキジン</t>
    </rPh>
    <rPh sb="12" eb="13">
      <t>ソン</t>
    </rPh>
    <phoneticPr fontId="27"/>
  </si>
  <si>
    <t>要援護者台帳管理</t>
    <phoneticPr fontId="20"/>
  </si>
  <si>
    <t>要援護者台帳</t>
    <phoneticPr fontId="20"/>
  </si>
  <si>
    <t>要援護者の区分とは別に、任意で身体区分を設定できること。</t>
  </si>
  <si>
    <t>要援護者の区分とは別に、任意の拡張項目を設定できること。</t>
  </si>
  <si>
    <t>要援護区分を設定でき、支援記録の出力に反映されること。</t>
  </si>
  <si>
    <t>履歴情報管理ができ、過去の情報が閲覧できること。また、履歴情報が統計資料に反映されること。</t>
  </si>
  <si>
    <t>台帳登録について要援護者からの同意・不同意の区分設定ができ、統計資料及びリストとして抽出できること。</t>
  </si>
  <si>
    <t>付箋区分を設定でき、留意すべき点を簡単に記録できこと。また、</t>
  </si>
  <si>
    <t>付箋区分は照会（問合せ）画面や台帳印刷・個別の避難支援プラン・防災カード印刷で絞り込みができること。</t>
  </si>
  <si>
    <t>民生委員の担当区域を設定できること。また、要援護者の住所を変更した際には、担当の民生委員を自動で判定できること。</t>
  </si>
  <si>
    <t>行政区等を登録でき、各種帳票や地図に反映されること。</t>
  </si>
  <si>
    <t>避難場所を登録ができること。</t>
  </si>
  <si>
    <t>要援護者照会（問合せ）画面を準備すること。なお、照会画面から台帳や地図表示が可能であること。</t>
  </si>
  <si>
    <t>要援護者台帳登録のための、登録申請書が出力できること。また、本人確認署名欄・代理人確認署名欄が表示できること。</t>
  </si>
  <si>
    <t>避難支援プラン</t>
  </si>
  <si>
    <t>要援護者基本情報、避難場所、医療機関、緊急連絡先、民生委員、避難支援員、支援内容等を自動表示できること。</t>
  </si>
  <si>
    <t>個別の避難支援プランを帳票として印刷できること。また、顔写真が表示された要援護者台帳と併せて、両面印刷できること。</t>
  </si>
  <si>
    <t>避難経路図を表示できること。また、編集が可能であること。</t>
  </si>
  <si>
    <t>避難経路図には要援護者本人、民生委員、避難場所、緊急連絡先が自動表示されること。</t>
  </si>
  <si>
    <t>地図機能</t>
    <phoneticPr fontId="20"/>
  </si>
  <si>
    <t>マウス操作</t>
    <phoneticPr fontId="28"/>
  </si>
  <si>
    <t>地図表示の縮尺はマウススクロールでできること。また、画面移動はマウスドラッグ出来ること。</t>
  </si>
  <si>
    <t>台帳へのリンク機能</t>
    <phoneticPr fontId="28"/>
  </si>
  <si>
    <t>地図画面上に表示された要援護者を選択（クリック）して要援護者台帳が閲覧できること。</t>
  </si>
  <si>
    <t>内訳表示</t>
    <phoneticPr fontId="28"/>
  </si>
  <si>
    <t>地図画面上に表示された要援護者等の情報は、その内訳ごとの件数が表示されること。</t>
  </si>
  <si>
    <t>要援護者別地図</t>
    <phoneticPr fontId="28"/>
  </si>
  <si>
    <t>要援護者台帳に記入してある情報（民生委員・避難支援員・緊急連絡先・避難場所）が同時に表示・印刷できること。</t>
  </si>
  <si>
    <t>民生委員別の要援護者地図</t>
    <rPh sb="9" eb="10">
      <t>シャ</t>
    </rPh>
    <phoneticPr fontId="28"/>
  </si>
  <si>
    <t>民生委員を指定し、担当している要援護者のみを同時に表示・印刷できること。また、民生委員の担当地区を枠で囲えること。</t>
  </si>
  <si>
    <t>行政区別の要援護者地図</t>
    <phoneticPr fontId="28"/>
  </si>
  <si>
    <t>行政区を指定し、行政区内の要援護者を同時に表示・印刷できること。また、行政区域を枠で囲えること。</t>
  </si>
  <si>
    <t>避難場所地図</t>
    <phoneticPr fontId="28"/>
  </si>
  <si>
    <t>地区単位で避難場所と要援護者等が、同時に表示・印刷できること。</t>
  </si>
  <si>
    <t>危険地域地図</t>
    <phoneticPr fontId="28"/>
  </si>
  <si>
    <t>要援護者や民生委員の住んでいる場所が特定でき、要援護者の世帯区分ごとに色分けして表示・印刷ができること。</t>
  </si>
  <si>
    <t>要援護者と危険地域が同時に表示・印刷できること。また、任意の距離で描画したメッシュを同時に表示できること。</t>
  </si>
  <si>
    <t>社会資源地図</t>
    <phoneticPr fontId="28"/>
  </si>
  <si>
    <t>公的機関や介護保険施設等の社会資源を登録でき、地図上に表示・印刷できること。</t>
  </si>
  <si>
    <t>社会資源と危険地域が同時に表示・印刷できること。また、任意の距離で描画したメッシュを、同時に表示できること。</t>
  </si>
  <si>
    <t>分布図</t>
    <phoneticPr fontId="28"/>
  </si>
  <si>
    <t>要援護者の分布図が表示できること。また、要援護者の世帯区分ごとに色分けして表示・印刷ができること。また、身体区分や拡張項目で絞込みができること。</t>
  </si>
  <si>
    <t>民生委員の分布図が表示できること。また、要援護者の世帯区分ごとに同時に色分けして表示・印刷ができること。また、身体区分や拡張項目で絞込みができること。</t>
  </si>
  <si>
    <t>行政区の分布図が表示できること。また、要援護者の世帯区分ごとに同時に色分けして表示・印刷ができること。また、身体区分や拡張項目で絞込みができること。</t>
  </si>
  <si>
    <t>避難場所の分布図が表示できること。また、要援護者の世帯区分ごとに同時に色分けして表示・印刷ができること。また、身体区分や拡張項目で絞込みができること。</t>
  </si>
  <si>
    <t>同意・不同意区分の反映</t>
    <phoneticPr fontId="28"/>
  </si>
  <si>
    <t>台帳登録へ同意をした要援護者だけの地図を出力することができること。</t>
  </si>
  <si>
    <t>地図検索</t>
    <phoneticPr fontId="28"/>
  </si>
  <si>
    <t>郵便番号・住所・目標物から地図の検索ができること。</t>
  </si>
  <si>
    <t>地図編集機能</t>
    <phoneticPr fontId="28"/>
  </si>
  <si>
    <t>建物・道路・住居情報等が編集できること。</t>
  </si>
  <si>
    <t>電子地図リンク機能</t>
    <phoneticPr fontId="28"/>
  </si>
  <si>
    <t>人および建物は登録されている住所と電子地図がリンクし地図上に自動表示できること。</t>
  </si>
  <si>
    <t>災害時安否確認管理機能</t>
    <phoneticPr fontId="28"/>
  </si>
  <si>
    <t>安否確認対象者抽出処理</t>
    <phoneticPr fontId="28"/>
  </si>
  <si>
    <t>地図表示画面に半径を指定して円を描いたり、任意で多角形を描画できること。また、描画した範囲内に該当する対象者を表示し、リストを抽出できること。</t>
  </si>
  <si>
    <t>一つの災害に対して地域を指定し、要援護者等の抽出ができること。</t>
  </si>
  <si>
    <t>安否確認対象者一覧表</t>
    <phoneticPr fontId="28"/>
  </si>
  <si>
    <t>災害ごとの要援護者等の一覧表を表示・印刷できること。</t>
  </si>
  <si>
    <t>安否確認状況入力</t>
    <phoneticPr fontId="28"/>
  </si>
  <si>
    <t>災害ごとの要援護者等の未確認・確認済・不明が入力でき、各件数の統計ができること。</t>
  </si>
  <si>
    <t>日時・担当者が特定でき、確認ごとに自動で保存されること。</t>
  </si>
  <si>
    <t>安否確認状況一覧表</t>
    <phoneticPr fontId="28"/>
  </si>
  <si>
    <t>氏名・生年月日・電話番号・連絡先・避難場所等が表示でき、確認済の場合はその日時・担当者が表示、印刷できること。</t>
  </si>
  <si>
    <t>安否確認状況地図</t>
    <phoneticPr fontId="28"/>
  </si>
  <si>
    <t>抽出した要援護者が地図上に表示でき、未確認・確認済・不明ごとに色分け表示できること。</t>
  </si>
  <si>
    <t>実態調査管理機能　</t>
    <phoneticPr fontId="28"/>
  </si>
  <si>
    <t>実態調査</t>
    <phoneticPr fontId="28"/>
  </si>
  <si>
    <t>任意の質問項目が作成できること。また、編集が可能であること。</t>
  </si>
  <si>
    <t>実態調査結果入力</t>
    <phoneticPr fontId="28"/>
  </si>
  <si>
    <t>チェック方式で容易にできること。</t>
  </si>
  <si>
    <t>実態調査結果集計表</t>
    <phoneticPr fontId="28"/>
  </si>
  <si>
    <t>実態把握の質問項目の統計がとれること。また、グラフでの表示ができること。</t>
  </si>
  <si>
    <t>支援記録管理機能</t>
    <phoneticPr fontId="28"/>
  </si>
  <si>
    <t>支援記録入力</t>
    <phoneticPr fontId="28"/>
  </si>
  <si>
    <t>日時や訪問内容が明確に記録でき、支援者の特定ができること。また、サロン活動の情報が、支援記録として反映されること。</t>
  </si>
  <si>
    <t>支援記録表</t>
    <phoneticPr fontId="28"/>
  </si>
  <si>
    <t>特定及び範囲指定をした要援護者等の支援記録を印刷できること。</t>
  </si>
  <si>
    <t>支援回数確認表</t>
    <phoneticPr fontId="28"/>
  </si>
  <si>
    <t>支援回数を指定して要援護者のリストが作成、印刷できること。</t>
  </si>
  <si>
    <t>支援記録集計表</t>
    <phoneticPr fontId="28"/>
  </si>
  <si>
    <t>支援の内容や行動区分ごとの統計が、表示・印刷できること。</t>
  </si>
  <si>
    <t>統計・集計資料機能</t>
    <phoneticPr fontId="28"/>
  </si>
  <si>
    <t>外部出力</t>
    <phoneticPr fontId="28"/>
  </si>
  <si>
    <t>各帳票は、エクセル形式（CSV形式）やPDF形式で出力できること。</t>
  </si>
  <si>
    <t>要援護者台帳印刷</t>
    <phoneticPr fontId="28"/>
  </si>
  <si>
    <t>要援護者台帳の登録者を地区範囲・民生委員別で出力できること。また、手上げ同意方式・共有情報方式を区別して出力できること。</t>
  </si>
  <si>
    <t>地区別要援護者一覧表</t>
    <phoneticPr fontId="28"/>
  </si>
  <si>
    <t>地区範囲を指定して、かつ登録日・要援護者の区分から選んで印刷できること。</t>
  </si>
  <si>
    <t>民生委員別要援護者一覧表</t>
    <phoneticPr fontId="28"/>
  </si>
  <si>
    <t>一人の民生委員を指定して、その民生委員が担当する要援護者が出力できること（地区・年齢・対象区分で区別できること）。</t>
  </si>
  <si>
    <t>行政区別要援護者一覧表</t>
    <phoneticPr fontId="28"/>
  </si>
  <si>
    <t>一つの行政区を指定して、その行政区内の要援護者が出力できること（地区・年齢・対象区分で区別できること）。</t>
  </si>
  <si>
    <t>要援護者区分別一覧表</t>
    <phoneticPr fontId="28"/>
  </si>
  <si>
    <t>要援護者の区分別に地区範囲を指定して出力できること。</t>
  </si>
  <si>
    <t>個別の避難支援プラン</t>
    <phoneticPr fontId="28"/>
  </si>
  <si>
    <t>縦型・横型わけて出力できること。</t>
  </si>
  <si>
    <t>要援護者区分集計表</t>
    <phoneticPr fontId="28"/>
  </si>
  <si>
    <t>要援護者の区分別に地区範囲を指定して印刷できること。</t>
  </si>
  <si>
    <t>要援護者区分別年齢集計表</t>
    <phoneticPr fontId="28"/>
  </si>
  <si>
    <t>要援護者の区分別の年齢別集計表が出力できること。</t>
  </si>
  <si>
    <t>要援護者区分別年度集計表</t>
    <phoneticPr fontId="28"/>
  </si>
  <si>
    <t>対象区分別の年度別集計表が出力できること。</t>
  </si>
  <si>
    <t>民生委員別集計表</t>
    <phoneticPr fontId="28"/>
  </si>
  <si>
    <t>民生委員別に要援護者の区分を区別して出力できること。</t>
  </si>
  <si>
    <t>その他の機能</t>
    <phoneticPr fontId="28"/>
  </si>
  <si>
    <t>住民基本情報取込　み機能</t>
    <phoneticPr fontId="28"/>
  </si>
  <si>
    <t>定期的に住民基本情報からのCSVによる個人番号、氏名、性別、生年月日、住所、異動事由を取り込み、要援護者台帳を更新することができる。※更新前のデータは履歴として残すこと。</t>
  </si>
  <si>
    <t>住民基本情報より要援護者の世帯員を取り込み、参照や自動更新ができること。</t>
  </si>
  <si>
    <t>福祉情報取込み機能</t>
    <phoneticPr fontId="28"/>
  </si>
  <si>
    <t>介護保険情報、障がい者情報からのCSVによる要介護度や手帳情報を取込み、要援護者台帳を更新することができること。</t>
  </si>
  <si>
    <t>権限の管理</t>
    <phoneticPr fontId="28"/>
  </si>
  <si>
    <t>システム利用者権限の設定が登録・修正・削除・印刷レベルで設定管理でき、その権限変更もシステム管理者においては容易に可担当者ごとに同意・不同意制限や障害者制限を設定できること。</t>
  </si>
  <si>
    <t>各種アクセスログ管理</t>
    <phoneticPr fontId="28"/>
  </si>
  <si>
    <t>システム利用者権限に応じた操作履歴が確認可能であること。（操作者・日時・操作内容）</t>
  </si>
  <si>
    <t>〇</t>
    <phoneticPr fontId="20"/>
  </si>
  <si>
    <t>PLANETS
対　応　可　否</t>
    <rPh sb="8" eb="9">
      <t>タイ</t>
    </rPh>
    <rPh sb="10" eb="11">
      <t>オウ</t>
    </rPh>
    <rPh sb="12" eb="13">
      <t>カ</t>
    </rPh>
    <rPh sb="14" eb="15">
      <t>イナ</t>
    </rPh>
    <phoneticPr fontId="20"/>
  </si>
  <si>
    <t>ＡＤⅡ
対　応　可　否</t>
    <rPh sb="4" eb="5">
      <t>タイ</t>
    </rPh>
    <rPh sb="6" eb="7">
      <t>オウ</t>
    </rPh>
    <rPh sb="8" eb="9">
      <t>カ</t>
    </rPh>
    <rPh sb="10" eb="11">
      <t>イナ</t>
    </rPh>
    <phoneticPr fontId="20"/>
  </si>
  <si>
    <t>影響度</t>
    <rPh sb="0" eb="3">
      <t>エイキョウド</t>
    </rPh>
    <phoneticPr fontId="20"/>
  </si>
  <si>
    <t>比較結果</t>
    <rPh sb="0" eb="2">
      <t>ヒカク</t>
    </rPh>
    <rPh sb="2" eb="4">
      <t>ケッカ</t>
    </rPh>
    <phoneticPr fontId="20"/>
  </si>
  <si>
    <t>備　考</t>
    <rPh sb="0" eb="1">
      <t>ソナエ</t>
    </rPh>
    <rPh sb="2" eb="3">
      <t>コウ</t>
    </rPh>
    <phoneticPr fontId="20"/>
  </si>
  <si>
    <t>－</t>
    <phoneticPr fontId="20"/>
  </si>
  <si>
    <t>-</t>
    <phoneticPr fontId="20"/>
  </si>
  <si>
    <t>-</t>
    <phoneticPr fontId="20"/>
  </si>
  <si>
    <t>共通機能</t>
  </si>
  <si>
    <t>共通機能</t>
    <phoneticPr fontId="20"/>
  </si>
  <si>
    <t>機能要件</t>
    <rPh sb="0" eb="2">
      <t>キノウ</t>
    </rPh>
    <rPh sb="2" eb="4">
      <t>ヨウケン</t>
    </rPh>
    <phoneticPr fontId="20"/>
  </si>
  <si>
    <t>評価</t>
    <rPh sb="0" eb="2">
      <t>ヒョウカ</t>
    </rPh>
    <phoneticPr fontId="20"/>
  </si>
  <si>
    <t>○</t>
  </si>
  <si>
    <t>電話設備</t>
    <rPh sb="0" eb="4">
      <t>デンワセツビ</t>
    </rPh>
    <phoneticPr fontId="20"/>
  </si>
  <si>
    <t>無線LAN</t>
    <rPh sb="0" eb="2">
      <t>ムセン</t>
    </rPh>
    <phoneticPr fontId="20"/>
  </si>
  <si>
    <t>交換機の入力電源はAC100V（±10V）とすること。</t>
  </si>
  <si>
    <t>交換機等各種装置</t>
    <phoneticPr fontId="20"/>
  </si>
  <si>
    <t>基本機能</t>
    <rPh sb="0" eb="2">
      <t>キホン</t>
    </rPh>
    <rPh sb="2" eb="4">
      <t>キノウ</t>
    </rPh>
    <phoneticPr fontId="20"/>
  </si>
  <si>
    <t>収容等回線</t>
    <phoneticPr fontId="20"/>
  </si>
  <si>
    <t>各種転送機能</t>
    <phoneticPr fontId="20"/>
  </si>
  <si>
    <t>通話録音機能</t>
    <phoneticPr fontId="20"/>
  </si>
  <si>
    <t>多機能電話機</t>
    <phoneticPr fontId="20"/>
  </si>
  <si>
    <t>その他、回線敷設等</t>
    <rPh sb="2" eb="3">
      <t>タ</t>
    </rPh>
    <rPh sb="4" eb="6">
      <t>カイセン</t>
    </rPh>
    <rPh sb="6" eb="8">
      <t>フセツ</t>
    </rPh>
    <rPh sb="8" eb="9">
      <t>トウ</t>
    </rPh>
    <phoneticPr fontId="20"/>
  </si>
  <si>
    <t>ファイアウォール/UTM専用ハードウェアであること。</t>
    <phoneticPr fontId="20"/>
  </si>
  <si>
    <t>インターフェースは10/100/1000 BASE-T（RJ-45） ×6ポート以上を有すること。</t>
    <phoneticPr fontId="20"/>
  </si>
  <si>
    <t>ステートフルなファイアウォール機能を有し、送信元IPアドレス、宛先IPアドレス、送信元ポート、宛先ポートを組み合わせたアクセス制御ポリシーが10000以上設定可能であること。</t>
    <phoneticPr fontId="20"/>
  </si>
  <si>
    <t>送信元NAT、送信先NAT、IPマスカレード機能を有すること。</t>
    <phoneticPr fontId="20"/>
  </si>
  <si>
    <t>全デジタル電子式ボタン電話とすること。</t>
    <phoneticPr fontId="20"/>
  </si>
  <si>
    <t>交換機、電源装置、配線盤を整備すること。</t>
    <phoneticPr fontId="20"/>
  </si>
  <si>
    <t>通信キャリア回線を収容して電話交換設備として運用すること。</t>
    <phoneticPr fontId="20"/>
  </si>
  <si>
    <t>交換機は新庁舎２階の電話交換機室に設置すること。</t>
    <phoneticPr fontId="20"/>
  </si>
  <si>
    <t>交換機は、保守点検が容易な自立キャビネット型、壁掛け型、あるいはラックマウント方式で耐震性を考慮した構造とすること。</t>
    <phoneticPr fontId="20"/>
  </si>
  <si>
    <t>リダイヤル機能を有し、局線発信時、相手が話中の場合や通話終了後に、再びその相手と通話したい時、特番ダイヤルだけで、前にダイヤルした番号を自動的に送出できること。</t>
    <phoneticPr fontId="20"/>
  </si>
  <si>
    <t>ピックアップグループ内の内線に着信があった時、同一グループ内の他の内線が特番により応答できる指定グループコールピックアップ機能を有すること。</t>
    <phoneticPr fontId="20"/>
  </si>
  <si>
    <t>１８４／１８６制御が可能なこと。</t>
    <phoneticPr fontId="20"/>
  </si>
  <si>
    <t>市外発信規制機能を有すること。</t>
    <phoneticPr fontId="20"/>
  </si>
  <si>
    <t>夜間転送機能を有すること。</t>
    <phoneticPr fontId="20"/>
  </si>
  <si>
    <t>携帯電話発信時キャリア番号付加機能を有すること。</t>
    <phoneticPr fontId="20"/>
  </si>
  <si>
    <t>IP電話機を収容すること。</t>
    <phoneticPr fontId="20"/>
  </si>
  <si>
    <t>機能キーによる保留が可能で、グループ内で同じ機能キーにより応答できること。</t>
    <phoneticPr fontId="20"/>
  </si>
  <si>
    <t>短縮ダイヤル／ワンタッチダイヤル機能を有すること。</t>
    <phoneticPr fontId="20"/>
  </si>
  <si>
    <t>音量調整機能を有すること。</t>
    <phoneticPr fontId="20"/>
  </si>
  <si>
    <t>表示モニタ（日時、ダイヤル通話時間等）は大型ディスプレイで漢字表示等により発着信履歴やナンバーディスプレイ表示が明確に確認することができること。</t>
    <phoneticPr fontId="20"/>
  </si>
  <si>
    <t>内線代表、代理応答、局線着信転送、局線着信表示が可能なこと。</t>
    <phoneticPr fontId="20"/>
  </si>
  <si>
    <t>電話交換機に収容されない回線については別途配線を行うこと。</t>
    <phoneticPr fontId="20"/>
  </si>
  <si>
    <t>MDFから各階EPS内IDFまで原則として50対ずつの配線を行うこと。</t>
    <phoneticPr fontId="20"/>
  </si>
  <si>
    <t>各階のフロア配線は、原則として、各階EPS内IDFからフロア内EPS内IDF間まで50対の配線を行うこと。</t>
    <phoneticPr fontId="20"/>
  </si>
  <si>
    <r>
      <t xml:space="preserve"> </t>
    </r>
    <r>
      <rPr>
        <sz val="10"/>
        <color indexed="8"/>
        <rFont val="Meiryo UI"/>
        <family val="3"/>
        <charset val="128"/>
      </rPr>
      <t>加入電話回線、IDSN回線、IP電話回線を収容すること。</t>
    </r>
    <phoneticPr fontId="20"/>
  </si>
  <si>
    <t>ファイアウォール</t>
    <phoneticPr fontId="20"/>
  </si>
  <si>
    <t>管理/運用機能としてSNMPエージェント機能（Query応答、Trap送信）及びTELNET、SSH機能を有すること。</t>
    <phoneticPr fontId="20"/>
  </si>
  <si>
    <t>―</t>
    <phoneticPr fontId="20"/>
  </si>
  <si>
    <t>エッジスイッチ</t>
    <phoneticPr fontId="20"/>
  </si>
  <si>
    <t>エッジスイッチから各端末まではカテゴリ5e以上の規格UTPケーブルを配線し各端末へ接続すること。なお、UTPケーブルの配色については、本市と協議し決定していくこととする。</t>
  </si>
  <si>
    <t>インテリジェントレイヤ2スイッチ機能を有すること。</t>
    <phoneticPr fontId="20"/>
  </si>
  <si>
    <t>インターフェースは10/100/1000 BASE-T（RJ-45）×8ポート以上有すること。</t>
    <phoneticPr fontId="20"/>
  </si>
  <si>
    <t>ループ検知機能を有すること。</t>
    <phoneticPr fontId="20"/>
  </si>
  <si>
    <t>備考(代替手段等を記載)</t>
    <rPh sb="0" eb="2">
      <t>ビコウ</t>
    </rPh>
    <rPh sb="3" eb="5">
      <t>ダイタイ</t>
    </rPh>
    <rPh sb="5" eb="7">
      <t>シュダン</t>
    </rPh>
    <rPh sb="7" eb="8">
      <t>トウ</t>
    </rPh>
    <rPh sb="9" eb="11">
      <t>キサイ</t>
    </rPh>
    <phoneticPr fontId="20"/>
  </si>
  <si>
    <t>雷サージ対策が取られていること。</t>
  </si>
  <si>
    <t>無線LAN
アクセスポイント</t>
    <rPh sb="0" eb="2">
      <t>ムセン</t>
    </rPh>
    <phoneticPr fontId="20"/>
  </si>
  <si>
    <t>無線LAN
コントローラ</t>
    <rPh sb="0" eb="2">
      <t>ムセン</t>
    </rPh>
    <phoneticPr fontId="20"/>
  </si>
  <si>
    <t>IEEE802.3af 規格の PoE 受電に対応していること。</t>
  </si>
  <si>
    <t>動検知式の 10/100/1000BASE-T（RJ-45）イーサネットを 1 ポート以上有すること。</t>
    <phoneticPr fontId="20"/>
  </si>
  <si>
    <t>無線 LAN のアンテナは内蔵していること。</t>
    <phoneticPr fontId="20"/>
  </si>
  <si>
    <t>PoE スイッチによる給電以外の方法にも対応していること。（例：PoE 給電アダプタ、AC アダプタ）</t>
    <phoneticPr fontId="20"/>
  </si>
  <si>
    <t>静音性が考慮された機器であること。</t>
    <phoneticPr fontId="20"/>
  </si>
  <si>
    <t>電波強度の自動調整機能を有し、問題が発生した場合も自動的に発見、対応し、解消する機能を有すること。</t>
    <phoneticPr fontId="20"/>
  </si>
  <si>
    <t>アクセスポイント間で自動的に負荷分散する機能を有すること。アクセスポイントの故障があった場合、電波が届いていないエリアを自動検出し、カバレッジホールを自動的に解消する機能を有すること。</t>
    <phoneticPr fontId="20"/>
  </si>
  <si>
    <t>無線ネットワークへのアクセス制限機能を有し、ユーザ単位での設定が可能なこと。</t>
    <phoneticPr fontId="20"/>
  </si>
  <si>
    <t>認証サーバ（RADIUS サーバ）及び認証システムと連携できること。認証サーバ（RADIUS サーバ）と連携することにより、下位スイッチを IEEE802.1X を用いて認証する機能を有すること。かつ、サプリカントとして上位スイッチにてIEEE802.1X を用いて認証される機能を有すること。</t>
    <phoneticPr fontId="20"/>
  </si>
  <si>
    <t>IEEE 802.1X 認証に任意の複数回連続で認証失敗したクライアントの接続を拒否できること。接続拒否後、一定時間経過後（時間は任意に設定可能なこと。）、再度接続ができること。また、本機能は、SSID 毎に異なるポリシーを適用できること。</t>
    <phoneticPr fontId="20"/>
  </si>
  <si>
    <t>IEEE 802.1X 無線 LAN クライアント認証において、認証システムの片系統が障害等で利用できなくなった場合でも、正常に利用できる手段を提供すること。</t>
    <phoneticPr fontId="20"/>
  </si>
  <si>
    <t>クライアント側で意識せず、アクセスポイントを跨るローミングができること。</t>
    <phoneticPr fontId="20"/>
  </si>
  <si>
    <t>無線 LAN クライアント間の通信をブロックすることが可能であること。</t>
    <phoneticPr fontId="20"/>
  </si>
  <si>
    <t>アクセスポイントの障害交換時及び新規増設時に初期設定を必要とせずに使用するための機能を有すること。</t>
    <phoneticPr fontId="20"/>
  </si>
  <si>
    <t>オフピークを含む無線非稼動時に電力消費を削減する機能を有すること。デバイスの消費電力を測定し、所定のルールに基づいてアクションを実行し、消費電力の調整機能を有すること。</t>
    <phoneticPr fontId="20"/>
  </si>
  <si>
    <t>無線LAN
管理機能</t>
    <rPh sb="0" eb="2">
      <t>ムセン</t>
    </rPh>
    <rPh sb="6" eb="8">
      <t>カンリ</t>
    </rPh>
    <rPh sb="8" eb="10">
      <t>キノウ</t>
    </rPh>
    <phoneticPr fontId="20"/>
  </si>
  <si>
    <t>無線 LAN システムへ接続するクライアント端末の認証ログ/アクセスログを収集し、出力する機能を有すること。</t>
    <phoneticPr fontId="20"/>
  </si>
  <si>
    <t>無線 LAN システムに接続しているユーザ情報を表示する機能を有すること。無線 LAN コントローラで検知した不正 AP の情報を一元的に表示や分類する機能を有すること。</t>
    <phoneticPr fontId="20"/>
  </si>
  <si>
    <t>無線 LAN システムの通信品質を評価してレポートする機能を有すること。</t>
    <phoneticPr fontId="20"/>
  </si>
  <si>
    <t>管理者アカウントの認証ログ及び操作ログを蓄積し、出力する機能も有すること。</t>
    <rPh sb="0" eb="3">
      <t>カンリシャ</t>
    </rPh>
    <rPh sb="9" eb="11">
      <t>ニンショウ</t>
    </rPh>
    <rPh sb="13" eb="14">
      <t>オヨ</t>
    </rPh>
    <rPh sb="15" eb="17">
      <t>ソウサ</t>
    </rPh>
    <rPh sb="20" eb="22">
      <t>チクセキ</t>
    </rPh>
    <rPh sb="24" eb="26">
      <t>シュツリョク</t>
    </rPh>
    <rPh sb="28" eb="30">
      <t>キノウ</t>
    </rPh>
    <rPh sb="31" eb="32">
      <t>ユウ</t>
    </rPh>
    <phoneticPr fontId="20"/>
  </si>
  <si>
    <t>ActiveDirectory/LDAP サーバにあるアカウント情報を参照し、認証情報として利用することができること。</t>
  </si>
  <si>
    <t>ネットワークログオン認証として、ネットワークサービス利用者のユーザ名・パスワード等を保持し、庁内ネットワークに接続する庁舎内及び外部拠点の端末、各フロアスイッチ及び無線LANアクセスポイント等のネットワーク機器へのアクセス認証可能な機能を有すること。</t>
    <phoneticPr fontId="20"/>
  </si>
  <si>
    <t>ネットワークを介した端末への不正端アクセスを防止するため、接続可能なMACアドレスの一元管理を行い、MACアドレス認証を実現する機能を有すること。</t>
    <phoneticPr fontId="20"/>
  </si>
  <si>
    <t>IEEE802.1X認証に必要な証明書の実装が困難な端末、プリンタ等も対象とすること。</t>
    <phoneticPr fontId="20"/>
  </si>
  <si>
    <t>CSV形式のファイル等からRADIUS管理情報（ユーザID、IPアドレス、パスワード、MACアドレスなど）の一括登録が可能な機能を有すること。</t>
    <phoneticPr fontId="20"/>
  </si>
  <si>
    <t>エンタープライズ中間 CA は、耐障害性を考慮し、2 台構成とすること。</t>
    <phoneticPr fontId="20"/>
  </si>
  <si>
    <t>無線 LAN コントローラの IEEE802.1X 認証（EAP-TLS 認証）の認証サーバ(RADIUS サーバ)として動作すること。なお、IEEE802.1X 認証（EAP-TLS 認証）対応したフロアスイッチ、エッジスイッチとも連携が可能であること。</t>
    <phoneticPr fontId="20"/>
  </si>
  <si>
    <t>認証サーバとして、クライアント証明書の有効性を確認することができること。</t>
    <phoneticPr fontId="20"/>
  </si>
  <si>
    <t>認証局(CA)として、クライアント証明書の失効リストを提供できること。</t>
    <phoneticPr fontId="20"/>
  </si>
  <si>
    <t>認証サーバ</t>
    <rPh sb="0" eb="2">
      <t>ニンショウ</t>
    </rPh>
    <phoneticPr fontId="20"/>
  </si>
  <si>
    <t>ログ管理機能として、インシデントの早期発見、分析、対策立案を行うため、ファイアウォール、各種スイッチ、ルータ、無線LAN機器、入室管理の各種ログ情報を取得できること。</t>
  </si>
  <si>
    <t>マップ表示機能として監視対象機器のインターフェース、サービス、リンク等の状態変化があった場合は、色や形状の変化等で確認できること。</t>
    <phoneticPr fontId="20"/>
  </si>
  <si>
    <t>監視対象機器の使用率データをオンライン（管理サーバ上、閲覧可能）2週間以上、オフライン（バックアップサーバ上）で１カ月以上保持すること。</t>
    <phoneticPr fontId="20"/>
  </si>
  <si>
    <t>障害等発生時に、メールの他、音声やパトライト等の通知手段を有すること。</t>
    <phoneticPr fontId="20"/>
  </si>
  <si>
    <t>各種パフォーマンスレポート出力できること。レポートを利用して情報システム係職員への月次報告を行うこと。レポートが全て英文である等分かりづらい場合は、事業者にて分かりやすい形への加工あるいは解説を行うこと。</t>
    <phoneticPr fontId="20"/>
  </si>
  <si>
    <t>動作環境として、動作温度：-40℃～+70℃、動作湿度は10％～95％（結露しない）とすること。</t>
  </si>
  <si>
    <t>消費電力：47W以下とすること．</t>
    <phoneticPr fontId="20"/>
  </si>
  <si>
    <t>チルト範囲は-15°～+90°(オートリバース)とし、チルト速度は0.1°/s～160°/s　(プリセットスピード：240°/s)とすること。</t>
    <phoneticPr fontId="20"/>
  </si>
  <si>
    <t>パン範囲は360°(エンドレス)とし、パン速度は0.1°/s～240°/s　(プリセットスピード：300°/s)とすること。</t>
    <phoneticPr fontId="20"/>
  </si>
  <si>
    <t>移動する人の識別性が向上する識別向上機能を有すること。</t>
  </si>
  <si>
    <t>屋内ドームカメラ</t>
    <rPh sb="0" eb="2">
      <t>オクナイ</t>
    </rPh>
    <phoneticPr fontId="20"/>
  </si>
  <si>
    <t>PTZカメラ</t>
    <phoneticPr fontId="20"/>
  </si>
  <si>
    <t>標準８台のカメラ接続が可能なこと。</t>
    <phoneticPr fontId="20"/>
  </si>
  <si>
    <t>最大１６画面の分割表示を可能とし、全画面表示切り替え時には最大32画面分割表示ができること。</t>
    <phoneticPr fontId="20"/>
  </si>
  <si>
    <t>電気錠は設備建築工事側の範囲となるが、カードリーダーとの動作連動について建築事業者と別途協議すること。</t>
  </si>
  <si>
    <t>入室のみカードによる認証を行うが、緊急時及び非常時にカードを用いない入室方式についても明記すること。</t>
    <phoneticPr fontId="20"/>
  </si>
  <si>
    <t>入室履歴をログデータとして保存可能なこと。</t>
    <phoneticPr fontId="20"/>
  </si>
  <si>
    <t>ICカード</t>
    <phoneticPr fontId="20"/>
  </si>
  <si>
    <t>入室管理</t>
    <rPh sb="0" eb="4">
      <t>ニュウシツカンリ</t>
    </rPh>
    <phoneticPr fontId="20"/>
  </si>
  <si>
    <t>原則全てのネットワーク関連機器について、各ハードウェアの挙動を監視できること</t>
    <phoneticPr fontId="20"/>
  </si>
  <si>
    <t>運用管理</t>
    <rPh sb="0" eb="2">
      <t>ウンヨウ</t>
    </rPh>
    <rPh sb="2" eb="4">
      <t>カンリ</t>
    </rPh>
    <phoneticPr fontId="20"/>
  </si>
  <si>
    <t>稼働時間</t>
    <rPh sb="0" eb="2">
      <t>カドウ</t>
    </rPh>
    <rPh sb="2" eb="4">
      <t>ジカン</t>
    </rPh>
    <phoneticPr fontId="20"/>
  </si>
  <si>
    <t>稼働時間を土日、祝祭日については24時間とすること（計画停止を除く）</t>
  </si>
  <si>
    <t>稼働時間を平日については24時間とすること（計画停止を除く）</t>
    <rPh sb="0" eb="2">
      <t>カドウ</t>
    </rPh>
    <rPh sb="2" eb="4">
      <t>ジカン</t>
    </rPh>
    <phoneticPr fontId="20"/>
  </si>
  <si>
    <t>冗長化構成</t>
    <rPh sb="0" eb="2">
      <t>ジョウチョウ</t>
    </rPh>
    <rPh sb="2" eb="3">
      <t>カ</t>
    </rPh>
    <rPh sb="3" eb="5">
      <t>コウセイ</t>
    </rPh>
    <phoneticPr fontId="20"/>
  </si>
  <si>
    <t>ハードウェア電源供給部は原則として2系統以上より給電できること。</t>
  </si>
  <si>
    <t>稼働率</t>
    <rPh sb="0" eb="3">
      <t>カドウリツ</t>
    </rPh>
    <phoneticPr fontId="20"/>
  </si>
  <si>
    <t>障害時運用手順</t>
  </si>
  <si>
    <t>障害時の連絡体制・対応フロー等を定めて、運用作業手順書に記述すること。</t>
  </si>
  <si>
    <t>運用作業手順書は、運用設計段階において作成し、総合テスト及び運用テストを通じて手順の検証を行うこと。</t>
  </si>
  <si>
    <t>被災を想定した手順</t>
  </si>
  <si>
    <t>本市が指定する想定災害に対して、復旧手順を策定すること。復旧手順は本市担当職員が理解、作業が可能なものとすること。</t>
  </si>
  <si>
    <t>拡張性</t>
  </si>
  <si>
    <t>使用期間中に見込まれる、利用拠点の拡大、利用者及び端末数の拡大に伴うデータ量、ネットワーク接続機器の増減に対して、システムパフォーマンスが劣化しないように十分な性能の機器を確保すること。</t>
  </si>
  <si>
    <t>日本語に対応した画面や直感的に操作しやすい画面により、管理の負荷が軽減できること。</t>
  </si>
  <si>
    <t>ユーザーインターフェース</t>
    <phoneticPr fontId="20"/>
  </si>
  <si>
    <t>運用管理画面において、各システムの画面構成、画面遷移及び入出力操作方法に一貫性があること。</t>
    <phoneticPr fontId="20"/>
  </si>
  <si>
    <t>認証</t>
  </si>
  <si>
    <t>ログ</t>
  </si>
  <si>
    <t>機密性</t>
    <rPh sb="0" eb="3">
      <t>キミツセイ</t>
    </rPh>
    <phoneticPr fontId="20"/>
  </si>
  <si>
    <t>対策基準・実施手順の策定</t>
  </si>
  <si>
    <t>セキュリティ運用</t>
  </si>
  <si>
    <t>不正侵入・不正利用の防止</t>
  </si>
  <si>
    <t>ウイルス対策</t>
  </si>
  <si>
    <t>完全性</t>
    <rPh sb="0" eb="2">
      <t>カンゼン</t>
    </rPh>
    <rPh sb="2" eb="3">
      <t>セイ</t>
    </rPh>
    <phoneticPr fontId="20"/>
  </si>
  <si>
    <t>可用性</t>
    <rPh sb="0" eb="3">
      <t>カヨウセイ</t>
    </rPh>
    <phoneticPr fontId="20"/>
  </si>
  <si>
    <t>監視</t>
  </si>
  <si>
    <t>※対応可否　・標準機能で対応＝"○"　　・カスタマイズ／代替手段で対応＝"△"　　・対応不可能＝"×"　</t>
    <phoneticPr fontId="20"/>
  </si>
  <si>
    <t>大分類</t>
    <rPh sb="0" eb="1">
      <t>ダイ</t>
    </rPh>
    <phoneticPr fontId="20"/>
  </si>
  <si>
    <t>小分類</t>
    <rPh sb="0" eb="3">
      <t>ショウブンルイ</t>
    </rPh>
    <phoneticPr fontId="20"/>
  </si>
  <si>
    <t>Webブラウザを利用した日本語表示での管理が可能なこと。</t>
    <phoneticPr fontId="20"/>
  </si>
  <si>
    <t>EIA規格準拠19インチラックに搭載可能なこと。</t>
    <phoneticPr fontId="20"/>
  </si>
  <si>
    <t>調達機器との接続に必要なケーブル類を含むこと。</t>
    <phoneticPr fontId="20"/>
  </si>
  <si>
    <t xml:space="preserve"> 10/100/1000 Mbps自動認識機能を有すること。</t>
    <phoneticPr fontId="20"/>
  </si>
  <si>
    <t xml:space="preserve"> Wi-Fi 認定を取得し IEEE802.11a/b/g/n/ac の規格に準拠していること。</t>
    <phoneticPr fontId="20"/>
  </si>
  <si>
    <t xml:space="preserve"> ESS-ID ステルス機能を有していること。</t>
    <phoneticPr fontId="20"/>
  </si>
  <si>
    <t xml:space="preserve"> 壁面や天井に設置された状態でも LED で稼働状態が識別できること。</t>
    <phoneticPr fontId="20"/>
  </si>
  <si>
    <t xml:space="preserve"> IEEE 802.1X 無線 LAN 認証に対応すること。
</t>
    <phoneticPr fontId="20"/>
  </si>
  <si>
    <t>‧        EAP-TLS、</t>
  </si>
  <si>
    <t>‧        PEAPv1/GTC、</t>
  </si>
  <si>
    <t>‧        PEAPv0/MSCHAPv2</t>
  </si>
  <si>
    <t xml:space="preserve"> 1 台のコントローラーで 10 台以上のアクセスポイントに対応できること。</t>
    <phoneticPr fontId="20"/>
  </si>
  <si>
    <t>‧  通信負荷</t>
    <phoneticPr fontId="20"/>
  </si>
  <si>
    <t>‧   電波干渉状況</t>
    <phoneticPr fontId="20"/>
  </si>
  <si>
    <t>‧   電波雑音の影響度</t>
    <phoneticPr fontId="20"/>
  </si>
  <si>
    <t>‧    接続しているクライアントの受信信号強度、信号対雑音比</t>
    <phoneticPr fontId="20"/>
  </si>
  <si>
    <t>‧    アクセスポイント間の影響度合い、影響範囲にあるアクセスポイントの列挙</t>
    <phoneticPr fontId="20"/>
  </si>
  <si>
    <t>‧   許可されていない無線機器の列挙、無線環境に影響を与える要因の列挙</t>
    <phoneticPr fontId="20"/>
  </si>
  <si>
    <t xml:space="preserve"> 無線 LAN システムにおけるゲストユーザアカウントや管理専用ゲストアカウントを作成する機能を有すること。</t>
    <phoneticPr fontId="20"/>
  </si>
  <si>
    <t xml:space="preserve"> 700 アカウント以上のユーザ情報の登録・管理が可能であること。</t>
    <phoneticPr fontId="20"/>
  </si>
  <si>
    <t xml:space="preserve"> EAP-TLS、PEAP等本業務で採用する規格は、WindowsOS・Active Directoryとの連携、無線LAN接続対象端末との親和性を考慮し、採用する証明書及びCAは、庁内ネットワークポリシー、セキュリティ、運用の容易性を総合的に俯瞰した上で、最適な方式とすること。</t>
    <phoneticPr fontId="20"/>
  </si>
  <si>
    <t xml:space="preserve"> クライアント証明書の一括発行、失効、ダウンロードが可能であること。</t>
    <phoneticPr fontId="20"/>
  </si>
  <si>
    <t>‧   監視対象の接続構成について担当職員でも容易に把握できる画面インターフェースであること。</t>
  </si>
  <si>
    <t>‧   ネットワーク機器等をSNMP TRAPにより監視できること。</t>
  </si>
  <si>
    <t>‧        逆光、教法補正機能、霧補正機能を有すること。</t>
  </si>
  <si>
    <t>‧        6.5～143mm、光学ズーム２２倍のレンズを有すること</t>
  </si>
  <si>
    <t>‧        撥水タイプとすること。</t>
  </si>
  <si>
    <t xml:space="preserve"> 屋外カメラとして以下の機能を有すること。(項番2～4)</t>
    <rPh sb="22" eb="24">
      <t>コウバン</t>
    </rPh>
    <phoneticPr fontId="20"/>
  </si>
  <si>
    <t>‧   画角：【水平】30°（TELE）～110°（WIDE）【垂直】17°（TELE）～59°（WIDE）程度</t>
  </si>
  <si>
    <t>‧   画角：【水平】3.5°（TELE）～74°（WIDE）【垂直】2.0°（TELE）～42°（WIDE）程度</t>
  </si>
  <si>
    <t>‧   回転範囲：【水平】0°～350°【垂直】-3.0°～90°</t>
  </si>
  <si>
    <t>識別性</t>
    <rPh sb="0" eb="2">
      <t>シキベツ</t>
    </rPh>
    <rPh sb="2" eb="3">
      <t>セイ</t>
    </rPh>
    <phoneticPr fontId="20"/>
  </si>
  <si>
    <t xml:space="preserve"> 録画・再生機能として、録画圧縮方式はH.265以上を有し、PCを使用せずにカメラ操作、録画映像の再生を可能とすること。</t>
    <phoneticPr fontId="20"/>
  </si>
  <si>
    <t xml:space="preserve"> ICカードはISO/IEC 14443 TypeBまたはTypeCの方式に対応すること。</t>
    <phoneticPr fontId="20"/>
  </si>
  <si>
    <t>サービスの提供が停止することで業務への影響が高いシステム及びネットワーク機器については、冗長化を行うこと。</t>
    <phoneticPr fontId="20"/>
  </si>
  <si>
    <t> アクセスを許可されたユーザに対しての権限管理を行う機能を設けること。なお、権限管理の最小単位は利用者ID単位とし、本庁及び事業者の職員、所属部課等によって権限を設定する。</t>
  </si>
  <si>
    <t> 権限管理については、Active Directory等によって設定されたユーザ権限と連携すること。</t>
  </si>
  <si>
    <t> システムログの参照や消去等にあたっては、システム管理権限等により閲覧者を限定できること。</t>
  </si>
  <si>
    <t> 本市の規定類を遵守し、各システムにおける各工程のセキュリティ対策基準、セキュリティ実施手順を策定すること。</t>
    <rPh sb="7" eb="8">
      <t>ルイ</t>
    </rPh>
    <phoneticPr fontId="20"/>
  </si>
  <si>
    <t> 継続的にセキュリティが確保されるよう、PDCAサイクルで管理運用を行い、セキュリティレベルが低減することのないように取組むこと。</t>
  </si>
  <si>
    <t> 庁外からの不正な接続及び侵入、市民情報を含む行政情報資産の漏えい、改ざん、消去、破壊、不正利用等を防止するための対策を講じること。</t>
  </si>
  <si>
    <t> サーバ環境は、アンチウィルスソフトウェア等を活用して、不正プログラム対策を実施できること。</t>
  </si>
  <si>
    <t> セキュリティ機能の稼働状況を監視し、必要に応じて警告等を発する機能を設けること。</t>
  </si>
  <si>
    <t>システムログ及びアプリケーションログを取得し、取得したログの漏えい、改ざん、破壊等を防止できる機能を設けること。</t>
    <phoneticPr fontId="20"/>
  </si>
  <si>
    <t>コアスイッチ／サーバスイッチ／フロアスイッチ</t>
    <phoneticPr fontId="20"/>
  </si>
  <si>
    <t>グループ内内線着信時、同一グループ内内線にも着信表示を行い、応答できるマルチステーション機能を有すること。</t>
  </si>
  <si>
    <t>着信音識別機能を有し、内線からの着信呼と局線から内線への着信呼の呼出し信号を区別すること。</t>
    <phoneticPr fontId="20"/>
  </si>
  <si>
    <t>発信制御（ACR）機能を有すること。</t>
    <phoneticPr fontId="20"/>
  </si>
  <si>
    <t>内線番号の行数やその組合せを任意に設定できること。</t>
    <phoneticPr fontId="20"/>
  </si>
  <si>
    <t>システム（固定）短縮ダイヤル機能、可変短縮ダイヤル機能</t>
    <phoneticPr fontId="20"/>
  </si>
  <si>
    <t>フルコールバックトランスファ機能を有し、内線相互・局線発着信通話において、通話相手を一旦保留して他の通話相手を呼び出し保留中の通話相手をその通話相手に転送できること。</t>
    <phoneticPr fontId="20"/>
  </si>
  <si>
    <t>通話中の局線を一旦保留し、電話機のスピーカーにより離席者を呼び出し被呼者の応答操作により、局線の転送接続ができること。テナント毎にページングへの接続、規制ができること。</t>
    <phoneticPr fontId="20"/>
  </si>
  <si>
    <t>局線キャンプオン、内線キャンプオン機能を有し、内線呼出した相手が話中だった時に、相手の通話が終わり次第内線を呼び出せるように予約できること。</t>
    <phoneticPr fontId="20"/>
  </si>
  <si>
    <t>国際・市外・市内の発信規制ができること。</t>
    <phoneticPr fontId="20"/>
  </si>
  <si>
    <t>保留音送出機能を有すること。</t>
    <phoneticPr fontId="20"/>
  </si>
  <si>
    <t>交換機が呼び出しに応答して通話状態になった上で、最終的に呼び出したい内線電話を直接指定する簡易DID機能を有すること。</t>
    <phoneticPr fontId="20"/>
  </si>
  <si>
    <t>内線1回線単位に各種サービスクラスを付与することができること。</t>
    <phoneticPr fontId="20"/>
  </si>
  <si>
    <t>割り付けられた電話番号以外の電話番号を着信させるマルチライン設定を行えること。</t>
    <phoneticPr fontId="20"/>
  </si>
  <si>
    <t>押しボタンダイヤル式とすること。</t>
    <phoneticPr fontId="20"/>
  </si>
  <si>
    <t>機能キーは２４ボタン以上表示付とすること。サービス機能のキー割り付けが可能なこと。</t>
    <phoneticPr fontId="20"/>
  </si>
  <si>
    <t>現状利用の加入者電話、ISDN、ひかり電話回線等を新庁舎へ現状のまま移転すること。</t>
    <phoneticPr fontId="20"/>
  </si>
  <si>
    <t>冗長化機能とすること。</t>
    <phoneticPr fontId="20"/>
  </si>
  <si>
    <t>EIA規格準拠19インチラックに搭載可能なこと。</t>
    <phoneticPr fontId="20"/>
  </si>
  <si>
    <t>１筐体あたり、提案構成にあわせて24ポート及び48ポート以上の10/100/1000BASE-Tインターフェースを有すること。</t>
    <phoneticPr fontId="20"/>
  </si>
  <si>
    <r>
      <rPr>
        <sz val="7"/>
        <color rgb="FF000000"/>
        <rFont val="Meiryo UI"/>
        <family val="3"/>
        <charset val="128"/>
      </rPr>
      <t xml:space="preserve"> </t>
    </r>
    <r>
      <rPr>
        <sz val="10.5"/>
        <color rgb="FF000000"/>
        <rFont val="Meiryo UI"/>
        <family val="3"/>
        <charset val="128"/>
      </rPr>
      <t>IEEE802.1q VLAN Taggingに準拠していること。</t>
    </r>
    <phoneticPr fontId="20"/>
  </si>
  <si>
    <r>
      <rPr>
        <sz val="7"/>
        <color rgb="FF000000"/>
        <rFont val="Meiryo UI"/>
        <family val="3"/>
        <charset val="128"/>
      </rPr>
      <t xml:space="preserve"> </t>
    </r>
    <r>
      <rPr>
        <sz val="10.5"/>
        <color rgb="FF000000"/>
        <rFont val="Meiryo UI"/>
        <family val="3"/>
        <charset val="128"/>
      </rPr>
      <t>IEEE802.1d に準拠したスパニングツリー機能、IEEE802.1w に準拠した高速スパニングツリー機能、及びIEEE802.1s に準拠した多重スパニングツリー機能を有すること。</t>
    </r>
    <phoneticPr fontId="20"/>
  </si>
  <si>
    <t>IEEE802.3ad Link Aggregation機能を有すること。</t>
    <phoneticPr fontId="20"/>
  </si>
  <si>
    <t>IEEE802.1p の優先制御機能を有すること。</t>
    <phoneticPr fontId="20"/>
  </si>
  <si>
    <t>ループ検知機能、ストーム制御機能を有すること。</t>
    <phoneticPr fontId="20"/>
  </si>
  <si>
    <t>スイッチの追加等により期待されていないBPDUを受けルートブリッジが変更されてしまう事態を防止する機能を有すること。</t>
    <phoneticPr fontId="20"/>
  </si>
  <si>
    <t>MACアドレスとIPアドレスのマップをスイッチ上で管理することによって偽造ARP(Address Resolution Protocol)による不正な通信盗聴を防止できること。</t>
    <phoneticPr fontId="20"/>
  </si>
  <si>
    <r>
      <rPr>
        <sz val="7"/>
        <color rgb="FF000000"/>
        <rFont val="Meiryo UI"/>
        <family val="3"/>
        <charset val="128"/>
      </rPr>
      <t xml:space="preserve"> </t>
    </r>
    <r>
      <rPr>
        <sz val="10.5"/>
        <color rgb="FF000000"/>
        <rFont val="Meiryo UI"/>
        <family val="3"/>
        <charset val="128"/>
      </rPr>
      <t>将来、要求によって、IPv6環境への移行が可能なこと。</t>
    </r>
    <phoneticPr fontId="20"/>
  </si>
  <si>
    <t>トラフィック解析のためポートのミラーリング機能を有すること</t>
    <phoneticPr fontId="20"/>
  </si>
  <si>
    <t>NTPクライアント機能を有し、一貫したタイムスタンプを刻むことが可能なこと。</t>
    <phoneticPr fontId="20"/>
  </si>
  <si>
    <t>Syslogサーバにメッセージを送信可能なこと。</t>
    <phoneticPr fontId="20"/>
  </si>
  <si>
    <t>SNMPv1/v2/v3による管理機能を有すること。</t>
    <phoneticPr fontId="20"/>
  </si>
  <si>
    <t>静音性が考慮された機器であること。</t>
    <phoneticPr fontId="20"/>
  </si>
  <si>
    <t>雷サージ対策が取られていること。</t>
    <phoneticPr fontId="20"/>
  </si>
  <si>
    <t>雷サージ対策が取られていること。</t>
    <phoneticPr fontId="20"/>
  </si>
  <si>
    <t>‧  新庁舎移転後の新規ネットワーク関連機器（FW、スイッチ類、無線LANアクセスポイント等）</t>
    <phoneticPr fontId="20"/>
  </si>
  <si>
    <t>監視対象は以下とすること。</t>
    <phoneticPr fontId="20"/>
  </si>
  <si>
    <t>‧  ネットワーク機器の死活監視（サーバ、装置のハードウェア監視も含む）ができること。。</t>
    <phoneticPr fontId="20"/>
  </si>
  <si>
    <t>‧   ネットワーク機器のイベントログのエラーメッセージ監視ができることが可能なこと。</t>
  </si>
  <si>
    <t>‧   障害発生時の検知から原因特定、影響範囲等を把握できるネットワーク管理を行うことが可能であること。</t>
  </si>
  <si>
    <t>以下の要件に従い、稼働状況監視ができること(3～4)</t>
    <phoneticPr fontId="20"/>
  </si>
  <si>
    <t>以下の要件に従い、障害状況監視ができること。(5～7)</t>
    <phoneticPr fontId="20"/>
  </si>
  <si>
    <t>屋内ドームカメラの仕様は以下とする。（項番１～３）</t>
    <rPh sb="19" eb="21">
      <t>コウバン</t>
    </rPh>
    <phoneticPr fontId="20"/>
  </si>
  <si>
    <t> PTZカメラの仕様は以下とする。（項番4～7）</t>
    <rPh sb="18" eb="20">
      <t>コウバン</t>
    </rPh>
    <phoneticPr fontId="20"/>
  </si>
  <si>
    <t>災害発生時でも、建物安全度判定情報の提供が可能なこと。</t>
  </si>
  <si>
    <t>地震時に建物の揺れを計測し、建物の安全度を判定するための情報（建物安全度判定情報）を提供すること。</t>
    <phoneticPr fontId="20"/>
  </si>
  <si>
    <t>建物の揺れを計測するセンサーは加速度（上下１成分、水平２成分）を用いること。</t>
    <phoneticPr fontId="20"/>
  </si>
  <si>
    <t>地震の収束後速やかに建物安全度判定情報の提供が可能なこと。</t>
    <phoneticPr fontId="20"/>
  </si>
  <si>
    <r>
      <rPr>
        <sz val="7"/>
        <color rgb="FF000000"/>
        <rFont val="Meiryo UI"/>
        <family val="3"/>
        <charset val="128"/>
      </rPr>
      <t xml:space="preserve"> </t>
    </r>
    <r>
      <rPr>
        <sz val="10.5"/>
        <color rgb="FF000000"/>
        <rFont val="Meiryo UI"/>
        <family val="3"/>
        <charset val="128"/>
      </rPr>
      <t>地震計測ごとに計測開始時刻（年月日含む）を収録装置に保存できること。（クラウド利用を含む）</t>
    </r>
    <phoneticPr fontId="20"/>
  </si>
  <si>
    <t>建物安全度判定情報をメール等により通知可能なこと。</t>
    <phoneticPr fontId="20"/>
  </si>
  <si>
    <t>建物安全度判定サポートシステム</t>
    <phoneticPr fontId="20"/>
  </si>
  <si>
    <t>災害発生時でも、気象情報の提供が可能なこと。</t>
  </si>
  <si>
    <t>その他</t>
    <rPh sb="2" eb="3">
      <t>タ</t>
    </rPh>
    <phoneticPr fontId="20"/>
  </si>
  <si>
    <t>○</t>
    <phoneticPr fontId="20"/>
  </si>
  <si>
    <t>気象情報観測システム</t>
    <rPh sb="0" eb="2">
      <t>キショウ</t>
    </rPh>
    <rPh sb="2" eb="4">
      <t>ジョウホウ</t>
    </rPh>
    <rPh sb="4" eb="6">
      <t>カンソク</t>
    </rPh>
    <phoneticPr fontId="20"/>
  </si>
  <si>
    <t>障害発生時の検知から原因特定等を速やかに把握できるネットワーク運用管理を行うこと。</t>
    <rPh sb="0" eb="2">
      <t>ショウガイ</t>
    </rPh>
    <rPh sb="2" eb="4">
      <t>ハッセイ</t>
    </rPh>
    <rPh sb="4" eb="5">
      <t>ジ</t>
    </rPh>
    <rPh sb="6" eb="8">
      <t>ケンチ</t>
    </rPh>
    <rPh sb="10" eb="12">
      <t>ゲンイン</t>
    </rPh>
    <rPh sb="12" eb="14">
      <t>トクテイ</t>
    </rPh>
    <rPh sb="14" eb="15">
      <t>トウ</t>
    </rPh>
    <rPh sb="16" eb="17">
      <t>スミ</t>
    </rPh>
    <rPh sb="20" eb="22">
      <t>ハアク</t>
    </rPh>
    <rPh sb="31" eb="33">
      <t>ウンヨウ</t>
    </rPh>
    <rPh sb="33" eb="35">
      <t>カンリ</t>
    </rPh>
    <rPh sb="36" eb="37">
      <t>オコナ</t>
    </rPh>
    <phoneticPr fontId="20"/>
  </si>
  <si>
    <t>フロアスイッチの稼働率を99.9%以上を目安とすること。
（冗長化構成でサービス継続している場合の１系故障等は稼働と見なす。）</t>
    <rPh sb="8" eb="10">
      <t>カドウ</t>
    </rPh>
    <rPh sb="10" eb="11">
      <t>リツ</t>
    </rPh>
    <rPh sb="20" eb="22">
      <t>メヤス</t>
    </rPh>
    <phoneticPr fontId="20"/>
  </si>
  <si>
    <t>コアスイッチの稼働率をを99.9%以上を目安とすること。
（冗長化構成でサービス継続している場合の１系故障等は稼働と見なす。）</t>
    <phoneticPr fontId="20"/>
  </si>
  <si>
    <t>ファイアウォールの稼働率を99.9%以上を目安とすること。
（冗長化構成でサービス継続している場合の１系故障等は稼働と見なす。）</t>
    <rPh sb="9" eb="11">
      <t>カドウ</t>
    </rPh>
    <rPh sb="11" eb="12">
      <t>リツ</t>
    </rPh>
    <phoneticPr fontId="20"/>
  </si>
  <si>
    <t>入室管理システムの稼働率を99.9%以上を目安とすること。
（冗長化構成でサービス継続している場合の１系故障等は稼働と見なす。）</t>
    <phoneticPr fontId="20"/>
  </si>
  <si>
    <t>停電時に停電用電話機が使えること。</t>
    <phoneticPr fontId="20"/>
  </si>
  <si>
    <t>必要な部署に音声録音告知機能と音声録音機能を有すること。</t>
    <phoneticPr fontId="20"/>
  </si>
  <si>
    <t>公専接続 ⁄ 専公接続を有すること。</t>
    <phoneticPr fontId="20"/>
  </si>
  <si>
    <t>録音時間は1,000時間以上とすること。</t>
    <phoneticPr fontId="20"/>
  </si>
  <si>
    <t>録音方式には、自動録音と手動録音機能を有すること。</t>
    <phoneticPr fontId="20"/>
  </si>
  <si>
    <t>オペレータ受付用中継台を設置し、全IP多機能電話機の内線状況をモニタリングできること。</t>
    <phoneticPr fontId="20"/>
  </si>
  <si>
    <t>ファイアウォールのスループットとして8Gbps以上、ファイアウォール同時セッションとして2M以上を有すること。</t>
    <phoneticPr fontId="20"/>
  </si>
  <si>
    <t>アンチウイルス機能を有し、フローベースの処理で1.2Gbps以上のスループットを有すること。</t>
    <phoneticPr fontId="20"/>
  </si>
  <si>
    <t>シグネチャ型侵入検知・防御機能（IPS）を有し、2.2Gbps以上のスループットを有すること。</t>
    <phoneticPr fontId="20"/>
  </si>
  <si>
    <t xml:space="preserve"> ログ採取機能を有すること。</t>
    <phoneticPr fontId="20"/>
  </si>
  <si>
    <t>タグVLAN機能を有すること。</t>
    <phoneticPr fontId="20"/>
  </si>
  <si>
    <t>仮想UTM機能を有すること。</t>
    <phoneticPr fontId="20"/>
  </si>
  <si>
    <t>IPS、アンチウイルス、スパム対策等のUTMの機能を運用期間中（令和8年3月まで）使用できる権利を含むこと。</t>
    <phoneticPr fontId="20"/>
  </si>
  <si>
    <t>運用期間中（令和8年3月末まで）のハードウェアのメーカ保守を含むこと。</t>
    <phoneticPr fontId="20"/>
  </si>
  <si>
    <t>電源冗長化機能が可能であること。また、活性交換が可能なこと。</t>
    <rPh sb="8" eb="10">
      <t>カノウ</t>
    </rPh>
    <phoneticPr fontId="20"/>
  </si>
  <si>
    <t>提案構成にあわせて、1Gbps/10Gbpsイーサネットまたは、FCoEを適宜サポートすること。</t>
    <rPh sb="0" eb="2">
      <t>テイアン</t>
    </rPh>
    <rPh sb="2" eb="4">
      <t>コウセイ</t>
    </rPh>
    <rPh sb="37" eb="39">
      <t>テキギ</t>
    </rPh>
    <phoneticPr fontId="20"/>
  </si>
  <si>
    <t>特定のポートのDHCPスヌーピングを介して取得したIPアドレスのみを許可することで、不正な接続（IPなりすまし）を防止できること。</t>
    <phoneticPr fontId="20"/>
  </si>
  <si>
    <t>自治体や公的機関への導入実績を有するメーカ・ベンダーの機種とすること</t>
    <phoneticPr fontId="20"/>
  </si>
  <si>
    <t>同一ポートで802.1x認証、MACアドレス認証、Web認証および、それらを組み合わせたトリプル認証機能をサポートしていること。また、認証されたユーザ及びMACアドレスに対してVLANをダイナミックに割り当てが可能なこと。</t>
    <phoneticPr fontId="20"/>
  </si>
  <si>
    <t>RADIUS認証に対応もしくはEAPフレーム透過機能を有すること。EAPフレーム透過機能を有すること。</t>
    <phoneticPr fontId="20"/>
  </si>
  <si>
    <t>マグネット等で側面への設置が可能であること。または、調達にはマグネットを含むこと。</t>
    <phoneticPr fontId="20"/>
  </si>
  <si>
    <t xml:space="preserve"> 動作時湿度は 10～90%の範囲内で、且つ結露しないこと。</t>
    <phoneticPr fontId="20"/>
  </si>
  <si>
    <t>動的なチャンネル割り当て機能を有し、チャンネル干渉等の問題に自動的に対応し、解消する機能を有すること。</t>
    <phoneticPr fontId="20"/>
  </si>
  <si>
    <t>RADIUS認証に対応すること。</t>
    <phoneticPr fontId="20"/>
  </si>
  <si>
    <t>EAPフレーム透過機能を有すること。</t>
    <phoneticPr fontId="20"/>
  </si>
  <si>
    <t>上記13～15の機能に関し、常に監視を行い、最適な無線環境を自動的に維持できる機能を有すること。</t>
    <phoneticPr fontId="20"/>
  </si>
  <si>
    <t>以下の EAP タイプに対応すること。（19～21）</t>
    <rPh sb="0" eb="2">
      <t>イカ</t>
    </rPh>
    <phoneticPr fontId="20"/>
  </si>
  <si>
    <t>電波環境について、管理者が以下の情報を任意に参照できること。
(28～33)</t>
    <phoneticPr fontId="20"/>
  </si>
  <si>
    <t>IEEE802.1X 未対応端末に接続するため、VLAN 等の対応により安全性と利便性を確保できる機能を有すること。</t>
    <phoneticPr fontId="20"/>
  </si>
  <si>
    <t>無線 LAN システムの管理者アカウントに関するセキュリティ機能を有すること(管理者や 接続端末の限定、利用者用ネットワークと管理用ネットワークの分離機能、複数の管理者登録機能、管理者パスワード変更機能等)。</t>
    <phoneticPr fontId="20"/>
  </si>
  <si>
    <t>証明書の発行は、Webブラウザ経由で行うことが可能であること。</t>
    <phoneticPr fontId="20"/>
  </si>
  <si>
    <t>EEE802.1X 認証に対応した証明書発行機能を有すること。</t>
    <phoneticPr fontId="20"/>
  </si>
  <si>
    <t>本業務で導入し監視対象とする機器に対し、ネットワークの死活監視、各種状態監視、障害や不正アクセス等の予兆監視を行うこと（監視対象それぞれの管理ソフト等を使用して監視を行う場合は、それらの管理ソフト等からの通知を本ネットワーク監視サービスで統合管理できること。</t>
    <phoneticPr fontId="20"/>
  </si>
  <si>
    <t>主要機器（ファイヤーウォール等）アクセスログについては、オンライン（管理サーバ上、閲覧可能）で3カ月以上、オフライン（外部媒体）で１年以上保持すること。また、本市の求めに応じてログの分析が可能であること。</t>
    <phoneticPr fontId="20"/>
  </si>
  <si>
    <t>ネットワーク監視システム</t>
    <rPh sb="6" eb="8">
      <t>カンシ</t>
    </rPh>
    <phoneticPr fontId="20"/>
  </si>
  <si>
    <t>屋外カメラ</t>
    <rPh sb="0" eb="2">
      <t>オクガイ</t>
    </rPh>
    <phoneticPr fontId="20"/>
  </si>
  <si>
    <t>共通機能</t>
    <phoneticPr fontId="20"/>
  </si>
  <si>
    <t>最低被写体照度としてカラー：0.012 lux以下に対応すること。</t>
    <phoneticPr fontId="20"/>
  </si>
  <si>
    <t>‧ 最低被写体照度：0.012 lux(カラー)、0.006 lux（黒）以下</t>
    <phoneticPr fontId="20"/>
  </si>
  <si>
    <t>‧    最低被写体照度：0.015 lux(カラー)、0.006 lux（黒）以下</t>
    <phoneticPr fontId="20"/>
  </si>
  <si>
    <t>‧   ダイナミックレンジ：144 dB以上</t>
    <phoneticPr fontId="20"/>
  </si>
  <si>
    <t>最適な画質により、２～３週間程度の映像保存が可能なこと。</t>
    <phoneticPr fontId="20"/>
  </si>
  <si>
    <t>建物における風向･風速および雨量を気象情報として提供すること。</t>
    <rPh sb="6" eb="8">
      <t>フウコウ</t>
    </rPh>
    <phoneticPr fontId="20"/>
  </si>
  <si>
    <t>サーバスイッチの稼働率をを99.9%以上を目安とすること。
（冗長化構成でサービス継続している場合の１系故障等は稼働と見なす。）</t>
    <phoneticPr fontId="20"/>
  </si>
  <si>
    <t>RADIUSサーバの稼働率をを99.9%以上を目安とすること。
（冗長化構成でサービス継続している場合の１系故障等は稼働と見なす。）</t>
    <phoneticPr fontId="20"/>
  </si>
  <si>
    <t>監視カメラシステムの稼働率をを99.9%以上を目安とすること。
（冗長化構成でサービス継続している場合の１系故障等は稼働と見なす。）</t>
    <rPh sb="0" eb="2">
      <t>カンシ</t>
    </rPh>
    <phoneticPr fontId="20"/>
  </si>
  <si>
    <t>項番3～9以外のシステムの稼働率を99.5%以上を目安とすること。（冗長化構成でサービス継続している場合の１系故障等は稼働と見なす。）</t>
    <phoneticPr fontId="20"/>
  </si>
  <si>
    <t>１筐体あたり、提案構成にあわせたSFP+インターフェースを有すること。</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</si>
</sst>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0;&quot;-&quot;"/>
  </numFmts>
  <fonts count="43" x14ac:knownFonts="1">
    <font>
      <sz val="11"/>
      <color indexed="8"/>
      <name val="ＭＳ Ｐゴシック"/>
      <family val="3"/>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9"/>
      <name val="ＭＳ Ｐゴシック"/>
      <family val="3"/>
      <charset val="128"/>
    </font>
    <font>
      <sz val="9"/>
      <color indexed="10"/>
      <name val="ＭＳ Ｐゴシック"/>
      <family val="3"/>
      <charset val="128"/>
    </font>
    <font>
      <sz val="11"/>
      <name val="ＭＳ Ｐゴシック"/>
      <family val="3"/>
      <charset val="128"/>
    </font>
    <font>
      <sz val="11"/>
      <name val="ＭＳ Ｐ明朝"/>
      <family val="1"/>
      <charset val="128"/>
    </font>
    <font>
      <sz val="11"/>
      <name val="ＭＳ 明朝"/>
      <family val="1"/>
      <charset val="128"/>
    </font>
    <font>
      <b/>
      <sz val="14"/>
      <color indexed="8"/>
      <name val="ＭＳ Ｐゴシック"/>
      <family val="3"/>
      <charset val="128"/>
    </font>
    <font>
      <u/>
      <sz val="11"/>
      <color indexed="12"/>
      <name val="ＭＳ Ｐ明朝"/>
      <family val="1"/>
      <charset val="128"/>
    </font>
    <font>
      <sz val="6"/>
      <name val="ＭＳ Ｐ明朝"/>
      <family val="1"/>
      <charset val="128"/>
    </font>
    <font>
      <sz val="11"/>
      <color theme="1"/>
      <name val="ＭＳ Ｐゴシック"/>
      <family val="3"/>
      <charset val="128"/>
      <scheme val="minor"/>
    </font>
    <font>
      <sz val="10"/>
      <color indexed="8"/>
      <name val="Arial"/>
      <family val="2"/>
    </font>
    <font>
      <b/>
      <sz val="12"/>
      <name val="Arial"/>
      <family val="2"/>
    </font>
    <font>
      <sz val="10"/>
      <name val="Arial"/>
      <family val="2"/>
    </font>
    <font>
      <sz val="10"/>
      <name val="ＭＳ 明朝"/>
      <family val="1"/>
      <charset val="128"/>
    </font>
    <font>
      <sz val="14"/>
      <name val="ＭＳ 明朝"/>
      <family val="1"/>
      <charset val="128"/>
    </font>
    <font>
      <sz val="10"/>
      <name val="Meiryo UI"/>
      <family val="3"/>
      <charset val="128"/>
    </font>
    <font>
      <sz val="10"/>
      <color indexed="8"/>
      <name val="Meiryo UI"/>
      <family val="3"/>
      <charset val="128"/>
    </font>
    <font>
      <sz val="10"/>
      <color rgb="FFFF0000"/>
      <name val="Meiryo UI"/>
      <family val="3"/>
      <charset val="128"/>
    </font>
    <font>
      <sz val="11"/>
      <color theme="1"/>
      <name val="ＭＳ Ｐゴシック"/>
      <family val="2"/>
      <scheme val="minor"/>
    </font>
    <font>
      <sz val="10"/>
      <color theme="1"/>
      <name val="Meiryo UI"/>
      <family val="3"/>
      <charset val="128"/>
    </font>
    <font>
      <sz val="10"/>
      <color rgb="FF000000"/>
      <name val="Meiryo UI"/>
      <family val="3"/>
      <charset val="128"/>
    </font>
    <font>
      <sz val="10.5"/>
      <color rgb="FF000000"/>
      <name val="Meiryo UI"/>
      <family val="3"/>
      <charset val="128"/>
    </font>
    <font>
      <sz val="7"/>
      <color rgb="FF000000"/>
      <name val="Meiryo UI"/>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0"/>
      </patternFill>
    </fill>
    <fill>
      <patternFill patternType="solid">
        <fgColor indexed="22"/>
        <bgColor indexed="64"/>
      </patternFill>
    </fill>
    <fill>
      <patternFill patternType="solid">
        <fgColor indexed="9"/>
        <bgColor indexed="64"/>
      </patternFill>
    </fill>
    <fill>
      <patternFill patternType="solid">
        <fgColor indexed="9"/>
        <bgColor indexed="8"/>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79998168889431442"/>
        <bgColor indexed="0"/>
      </patternFill>
    </fill>
  </fills>
  <borders count="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diagonal/>
    </border>
    <border>
      <left style="thin">
        <color theme="1"/>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theme="1"/>
      </bottom>
      <diagonal/>
    </border>
    <border>
      <left/>
      <right style="medium">
        <color indexed="64"/>
      </right>
      <top style="thin">
        <color theme="1"/>
      </top>
      <bottom style="thin">
        <color theme="1"/>
      </bottom>
      <diagonal/>
    </border>
    <border>
      <left style="thin">
        <color theme="1"/>
      </left>
      <right style="medium">
        <color indexed="64"/>
      </right>
      <top style="thin">
        <color theme="1"/>
      </top>
      <bottom style="thin">
        <color theme="1"/>
      </bottom>
      <diagonal/>
    </border>
  </borders>
  <cellStyleXfs count="418">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2"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23" fillId="0" borderId="0" applyFont="0" applyFill="0" applyBorder="0" applyAlignment="0" applyProtection="0"/>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6" fontId="23" fillId="0" borderId="0" applyFont="0" applyFill="0" applyBorder="0" applyAlignment="0" applyProtection="0"/>
    <xf numFmtId="0" fontId="18" fillId="7" borderId="4" applyNumberFormat="0" applyAlignment="0" applyProtection="0">
      <alignment vertical="center"/>
    </xf>
    <xf numFmtId="0" fontId="24" fillId="0" borderId="0"/>
    <xf numFmtId="0" fontId="2" fillId="0" borderId="0"/>
    <xf numFmtId="0" fontId="24" fillId="0" borderId="0"/>
    <xf numFmtId="0" fontId="29" fillId="0" borderId="0">
      <alignment vertical="center"/>
    </xf>
    <xf numFmtId="0" fontId="2" fillId="0" borderId="0"/>
    <xf numFmtId="0" fontId="23" fillId="0" borderId="0">
      <alignment vertical="center"/>
    </xf>
    <xf numFmtId="0" fontId="2" fillId="0" borderId="0"/>
    <xf numFmtId="0" fontId="2" fillId="0" borderId="0"/>
    <xf numFmtId="0" fontId="23" fillId="0" borderId="0">
      <alignment vertical="center"/>
    </xf>
    <xf numFmtId="0" fontId="19" fillId="4" borderId="0" applyNumberFormat="0" applyBorder="0" applyAlignment="0" applyProtection="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176" fontId="30" fillId="0" borderId="0" applyFill="0" applyBorder="0" applyAlignment="0"/>
    <xf numFmtId="0" fontId="31" fillId="0" borderId="17" applyNumberFormat="0" applyAlignment="0" applyProtection="0">
      <alignment horizontal="left" vertical="center"/>
    </xf>
    <xf numFmtId="0" fontId="31" fillId="0" borderId="13">
      <alignment horizontal="left" vertical="center"/>
    </xf>
    <xf numFmtId="0" fontId="32" fillId="0" borderId="0"/>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33" fillId="0" borderId="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0" fontId="18" fillId="7" borderId="4" applyNumberFormat="0" applyAlignment="0" applyProtection="0">
      <alignment vertical="center"/>
    </xf>
    <xf numFmtId="0" fontId="23" fillId="0" borderId="0"/>
    <xf numFmtId="0" fontId="23" fillId="0" borderId="0"/>
    <xf numFmtId="0" fontId="23" fillId="0" borderId="0"/>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alignment vertical="center"/>
    </xf>
    <xf numFmtId="0" fontId="23" fillId="0" borderId="0"/>
    <xf numFmtId="0" fontId="23" fillId="0" borderId="0"/>
    <xf numFmtId="0" fontId="23" fillId="0" borderId="0"/>
    <xf numFmtId="0" fontId="23" fillId="0" borderId="0"/>
    <xf numFmtId="0" fontId="2" fillId="0" borderId="0">
      <alignment vertical="center"/>
    </xf>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alignment vertical="center"/>
    </xf>
    <xf numFmtId="0" fontId="23" fillId="0" borderId="0">
      <alignment vertical="center"/>
    </xf>
    <xf numFmtId="0" fontId="2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4" fillId="0" borderId="0"/>
    <xf numFmtId="0" fontId="19" fillId="4" borderId="0" applyNumberFormat="0" applyBorder="0" applyAlignment="0" applyProtection="0">
      <alignment vertical="center"/>
    </xf>
    <xf numFmtId="0" fontId="23" fillId="0" borderId="0"/>
    <xf numFmtId="0" fontId="29" fillId="0" borderId="0">
      <alignment vertical="center"/>
    </xf>
    <xf numFmtId="0" fontId="29" fillId="0" borderId="0">
      <alignment vertical="center"/>
    </xf>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cellStyleXfs>
  <cellXfs count="165">
    <xf numFmtId="0" fontId="0" fillId="0" borderId="0" xfId="0"/>
    <xf numFmtId="0" fontId="1" fillId="24" borderId="10" xfId="0" applyFont="1" applyFill="1" applyBorder="1" applyAlignment="1">
      <alignment horizontal="center" vertical="center" wrapText="1"/>
    </xf>
    <xf numFmtId="0" fontId="1" fillId="0" borderId="0" xfId="0" applyFont="1" applyAlignment="1">
      <alignment vertical="center" wrapText="1"/>
    </xf>
    <xf numFmtId="0" fontId="1" fillId="0" borderId="11" xfId="0" applyFont="1" applyBorder="1" applyAlignment="1">
      <alignment horizontal="center" vertical="center" wrapText="1"/>
    </xf>
    <xf numFmtId="0" fontId="1" fillId="0" borderId="0" xfId="0" applyFont="1" applyAlignment="1">
      <alignment horizontal="center" vertical="center" wrapText="1"/>
    </xf>
    <xf numFmtId="0" fontId="21" fillId="0" borderId="11" xfId="0" applyFont="1" applyBorder="1" applyAlignment="1">
      <alignment horizontal="center" vertical="center" wrapText="1"/>
    </xf>
    <xf numFmtId="0" fontId="22" fillId="0" borderId="0" xfId="0" applyFont="1" applyAlignment="1">
      <alignment vertical="center" wrapText="1"/>
    </xf>
    <xf numFmtId="0" fontId="21" fillId="0" borderId="0" xfId="0" applyFont="1" applyAlignment="1">
      <alignment vertical="center" wrapText="1"/>
    </xf>
    <xf numFmtId="0" fontId="1" fillId="25" borderId="11" xfId="0" applyFont="1" applyFill="1" applyBorder="1" applyAlignment="1">
      <alignment horizontal="center" vertical="center" wrapText="1"/>
    </xf>
    <xf numFmtId="0" fontId="1" fillId="0" borderId="11" xfId="0" applyFont="1" applyBorder="1" applyAlignment="1">
      <alignment vertical="center" wrapText="1"/>
    </xf>
    <xf numFmtId="0" fontId="21" fillId="0" borderId="11" xfId="0" applyFont="1" applyBorder="1" applyAlignment="1">
      <alignment vertical="center" wrapText="1"/>
    </xf>
    <xf numFmtId="0" fontId="21" fillId="0" borderId="11" xfId="0" applyFont="1" applyBorder="1" applyAlignment="1">
      <alignment horizontal="left" vertical="center" wrapText="1"/>
    </xf>
    <xf numFmtId="0" fontId="1" fillId="0" borderId="11" xfId="0" applyFont="1" applyBorder="1" applyAlignment="1">
      <alignment horizontal="left" vertical="center" wrapText="1"/>
    </xf>
    <xf numFmtId="0" fontId="21" fillId="24" borderId="11" xfId="0" applyFont="1" applyFill="1" applyBorder="1" applyAlignment="1">
      <alignment horizontal="center" vertical="center" wrapText="1"/>
    </xf>
    <xf numFmtId="0" fontId="21" fillId="28" borderId="11" xfId="0" applyFont="1" applyFill="1" applyBorder="1" applyAlignment="1">
      <alignment horizontal="left" vertical="center" wrapText="1"/>
    </xf>
    <xf numFmtId="0" fontId="21" fillId="28" borderId="11" xfId="0" applyFont="1" applyFill="1" applyBorder="1" applyAlignment="1">
      <alignment vertical="center" wrapText="1"/>
    </xf>
    <xf numFmtId="0" fontId="21" fillId="24" borderId="10" xfId="47" applyFont="1" applyFill="1" applyBorder="1" applyAlignment="1">
      <alignment horizontal="center" vertical="center" wrapText="1"/>
    </xf>
    <xf numFmtId="0" fontId="21" fillId="0" borderId="0" xfId="48" applyFont="1">
      <alignment vertical="center"/>
    </xf>
    <xf numFmtId="0" fontId="21" fillId="0" borderId="11" xfId="51" applyFont="1" applyBorder="1" applyAlignment="1">
      <alignment horizontal="center" vertical="center" wrapText="1"/>
    </xf>
    <xf numFmtId="0" fontId="21" fillId="0" borderId="11" xfId="47" applyFont="1" applyBorder="1" applyAlignment="1">
      <alignment horizontal="left" vertical="center" wrapText="1"/>
    </xf>
    <xf numFmtId="0" fontId="21" fillId="0" borderId="11" xfId="51" applyFont="1" applyBorder="1" applyAlignment="1">
      <alignment vertical="center" wrapText="1"/>
    </xf>
    <xf numFmtId="0" fontId="21" fillId="0" borderId="11" xfId="50" applyFont="1" applyBorder="1" applyAlignment="1">
      <alignment vertical="center" wrapText="1"/>
    </xf>
    <xf numFmtId="0" fontId="21" fillId="0" borderId="0" xfId="51" applyFont="1" applyAlignment="1">
      <alignment vertical="center" wrapText="1"/>
    </xf>
    <xf numFmtId="0" fontId="21" fillId="0" borderId="0" xfId="51" applyFont="1" applyAlignment="1">
      <alignment horizontal="center" vertical="center"/>
    </xf>
    <xf numFmtId="0" fontId="21" fillId="0" borderId="0" xfId="51" applyFont="1">
      <alignment vertical="center"/>
    </xf>
    <xf numFmtId="0" fontId="1" fillId="28" borderId="11" xfId="0" applyFont="1" applyFill="1" applyBorder="1" applyAlignment="1">
      <alignment horizontal="center" vertical="center" wrapText="1"/>
    </xf>
    <xf numFmtId="0" fontId="1" fillId="28" borderId="11" xfId="0" applyFont="1" applyFill="1" applyBorder="1" applyAlignment="1">
      <alignment vertical="center" wrapText="1"/>
    </xf>
    <xf numFmtId="0" fontId="21" fillId="28" borderId="11" xfId="50" applyFont="1" applyFill="1" applyBorder="1" applyAlignment="1">
      <alignment vertical="center" wrapText="1"/>
    </xf>
    <xf numFmtId="0" fontId="21" fillId="28" borderId="0" xfId="51" applyFont="1" applyFill="1" applyAlignment="1">
      <alignment vertical="center" wrapText="1"/>
    </xf>
    <xf numFmtId="0" fontId="22" fillId="0" borderId="11" xfId="0" applyFont="1" applyBorder="1" applyAlignment="1">
      <alignment vertical="center" wrapText="1"/>
    </xf>
    <xf numFmtId="0" fontId="11" fillId="0" borderId="11" xfId="0" applyFont="1" applyBorder="1" applyAlignment="1">
      <alignment vertical="center" wrapText="1"/>
    </xf>
    <xf numFmtId="0" fontId="0" fillId="0" borderId="11" xfId="0" applyBorder="1" applyAlignment="1">
      <alignment vertical="center" wrapText="1"/>
    </xf>
    <xf numFmtId="0" fontId="35" fillId="0" borderId="0" xfId="0" applyFont="1" applyAlignment="1">
      <alignment vertical="center" wrapText="1"/>
    </xf>
    <xf numFmtId="0" fontId="36" fillId="0" borderId="0" xfId="0" applyFont="1" applyAlignment="1">
      <alignment vertical="center"/>
    </xf>
    <xf numFmtId="0" fontId="36" fillId="0" borderId="0" xfId="0" applyFont="1" applyAlignment="1">
      <alignment vertical="center" wrapText="1"/>
    </xf>
    <xf numFmtId="0" fontId="36" fillId="29" borderId="0" xfId="0" applyFont="1" applyFill="1" applyAlignment="1">
      <alignment vertical="center" wrapText="1"/>
    </xf>
    <xf numFmtId="0" fontId="36" fillId="0" borderId="0" xfId="0" applyFont="1" applyAlignment="1">
      <alignment vertical="top" wrapText="1"/>
    </xf>
    <xf numFmtId="0" fontId="36" fillId="0" borderId="0" xfId="0" applyFont="1" applyAlignment="1">
      <alignment horizontal="left" vertical="center" wrapText="1"/>
    </xf>
    <xf numFmtId="0" fontId="36" fillId="0" borderId="0" xfId="0" applyFont="1" applyAlignment="1">
      <alignment horizontal="left" vertical="top" wrapText="1"/>
    </xf>
    <xf numFmtId="0" fontId="35" fillId="0" borderId="19" xfId="0" applyFont="1" applyBorder="1" applyAlignment="1">
      <alignment vertical="center" wrapText="1"/>
    </xf>
    <xf numFmtId="0" fontId="37" fillId="0" borderId="0" xfId="0" applyFont="1" applyAlignment="1">
      <alignment vertical="center" wrapText="1"/>
    </xf>
    <xf numFmtId="0" fontId="36" fillId="0" borderId="20" xfId="0" applyFont="1" applyBorder="1" applyAlignment="1">
      <alignment horizontal="center" vertical="center" wrapText="1"/>
    </xf>
    <xf numFmtId="0" fontId="35" fillId="30" borderId="24" xfId="0" applyFont="1" applyFill="1" applyBorder="1" applyAlignment="1">
      <alignment horizontal="center" vertical="center" wrapText="1"/>
    </xf>
    <xf numFmtId="0" fontId="35" fillId="31" borderId="25" xfId="0" applyFont="1" applyFill="1" applyBorder="1" applyAlignment="1">
      <alignment horizontal="center" vertical="center" wrapText="1"/>
    </xf>
    <xf numFmtId="0" fontId="35" fillId="30" borderId="21" xfId="0" applyFont="1" applyFill="1" applyBorder="1" applyAlignment="1">
      <alignment horizontal="center" vertical="center" wrapText="1"/>
    </xf>
    <xf numFmtId="0" fontId="35" fillId="0" borderId="22" xfId="0" applyFont="1" applyBorder="1" applyAlignment="1">
      <alignment horizontal="center" vertical="center" wrapText="1"/>
    </xf>
    <xf numFmtId="0" fontId="35" fillId="0" borderId="11" xfId="0" applyFont="1" applyBorder="1" applyAlignment="1">
      <alignment vertical="center" wrapText="1"/>
    </xf>
    <xf numFmtId="0" fontId="36" fillId="0" borderId="11" xfId="0" applyFont="1" applyBorder="1" applyAlignment="1">
      <alignment horizontal="justify" vertical="center"/>
    </xf>
    <xf numFmtId="0" fontId="36" fillId="28" borderId="29" xfId="0" applyFont="1" applyFill="1" applyBorder="1" applyAlignment="1">
      <alignment horizontal="center" vertical="center" wrapText="1"/>
    </xf>
    <xf numFmtId="0" fontId="36" fillId="28" borderId="11" xfId="0" applyFont="1" applyFill="1" applyBorder="1" applyAlignment="1">
      <alignment horizontal="center" vertical="center" wrapText="1"/>
    </xf>
    <xf numFmtId="0" fontId="37" fillId="0" borderId="23" xfId="0" applyFont="1" applyBorder="1" applyAlignment="1">
      <alignment vertical="center" wrapText="1"/>
    </xf>
    <xf numFmtId="0" fontId="35" fillId="0" borderId="23" xfId="0" applyFont="1" applyBorder="1" applyAlignment="1">
      <alignment vertical="center" wrapText="1"/>
    </xf>
    <xf numFmtId="0" fontId="36" fillId="0" borderId="11" xfId="0" applyFont="1" applyBorder="1" applyAlignment="1">
      <alignment vertical="center"/>
    </xf>
    <xf numFmtId="0" fontId="35" fillId="28" borderId="22" xfId="0" applyFont="1" applyFill="1" applyBorder="1" applyAlignment="1">
      <alignment horizontal="center" vertical="center" wrapText="1"/>
    </xf>
    <xf numFmtId="0" fontId="40" fillId="0" borderId="11" xfId="0" applyFont="1" applyBorder="1" applyAlignment="1">
      <alignment horizontal="justify" vertical="center"/>
    </xf>
    <xf numFmtId="0" fontId="40" fillId="0" borderId="11" xfId="0" applyFont="1" applyBorder="1" applyAlignment="1">
      <alignment horizontal="justify" vertical="center" wrapText="1"/>
    </xf>
    <xf numFmtId="0" fontId="36" fillId="28" borderId="15" xfId="0" applyFont="1" applyFill="1" applyBorder="1" applyAlignment="1">
      <alignment horizontal="center" vertical="center" wrapText="1"/>
    </xf>
    <xf numFmtId="0" fontId="36" fillId="0" borderId="11" xfId="0" applyFont="1" applyBorder="1" applyAlignment="1">
      <alignment horizontal="justify" vertical="center" wrapText="1"/>
    </xf>
    <xf numFmtId="0" fontId="35" fillId="28" borderId="18" xfId="0" applyFont="1" applyFill="1" applyBorder="1" applyAlignment="1">
      <alignment vertical="center" wrapText="1"/>
    </xf>
    <xf numFmtId="0" fontId="35" fillId="28" borderId="10" xfId="0" applyFont="1" applyFill="1" applyBorder="1" applyAlignment="1">
      <alignment vertical="center" wrapText="1"/>
    </xf>
    <xf numFmtId="0" fontId="35" fillId="28" borderId="11" xfId="0" applyFont="1" applyFill="1" applyBorder="1" applyAlignment="1">
      <alignment vertical="center" wrapText="1"/>
    </xf>
    <xf numFmtId="0" fontId="36" fillId="0" borderId="11" xfId="0" applyFont="1" applyBorder="1" applyAlignment="1">
      <alignment horizontal="left" vertical="center"/>
    </xf>
    <xf numFmtId="0" fontId="35" fillId="0" borderId="11" xfId="0" applyFont="1" applyBorder="1" applyAlignment="1">
      <alignment horizontal="left" vertical="center" wrapText="1"/>
    </xf>
    <xf numFmtId="0" fontId="35" fillId="0" borderId="11" xfId="0" applyFont="1" applyFill="1" applyBorder="1" applyAlignment="1">
      <alignment vertical="center" wrapText="1"/>
    </xf>
    <xf numFmtId="0" fontId="36" fillId="0" borderId="29" xfId="0" applyFont="1" applyBorder="1" applyAlignment="1">
      <alignment horizontal="center" vertical="center" wrapText="1"/>
    </xf>
    <xf numFmtId="0" fontId="36" fillId="0" borderId="11" xfId="0" applyFont="1" applyBorder="1" applyAlignment="1">
      <alignment horizontal="left" vertical="center" wrapText="1"/>
    </xf>
    <xf numFmtId="0" fontId="36" fillId="0" borderId="0" xfId="0" applyFont="1" applyAlignment="1">
      <alignment horizontal="center" vertical="center"/>
    </xf>
    <xf numFmtId="0" fontId="36" fillId="0" borderId="0" xfId="0" applyFont="1" applyAlignment="1">
      <alignment horizontal="center" vertical="center" wrapText="1"/>
    </xf>
    <xf numFmtId="0" fontId="35" fillId="28" borderId="0" xfId="0" applyFont="1" applyFill="1" applyAlignment="1">
      <alignment vertical="center" wrapText="1"/>
    </xf>
    <xf numFmtId="0" fontId="35" fillId="28" borderId="0" xfId="0" applyFont="1" applyFill="1" applyAlignment="1">
      <alignment vertical="center"/>
    </xf>
    <xf numFmtId="0" fontId="35" fillId="0" borderId="11" xfId="0" applyFont="1" applyBorder="1" applyAlignment="1">
      <alignment vertical="top" wrapText="1"/>
    </xf>
    <xf numFmtId="0" fontId="35" fillId="0" borderId="0" xfId="0" applyFont="1" applyAlignment="1">
      <alignment horizontal="center" vertical="center" wrapText="1"/>
    </xf>
    <xf numFmtId="0" fontId="35" fillId="0" borderId="0" xfId="0" applyFont="1" applyAlignment="1">
      <alignment vertical="top" wrapText="1"/>
    </xf>
    <xf numFmtId="0" fontId="36" fillId="0" borderId="0" xfId="0" applyFont="1" applyAlignment="1">
      <alignment horizontal="right" vertical="center"/>
    </xf>
    <xf numFmtId="0" fontId="35" fillId="0" borderId="11" xfId="0" applyFont="1" applyFill="1" applyBorder="1" applyAlignment="1">
      <alignment horizontal="left" vertical="center" wrapText="1"/>
    </xf>
    <xf numFmtId="0" fontId="40" fillId="0" borderId="11" xfId="0" applyFont="1" applyBorder="1" applyAlignment="1">
      <alignment horizontal="left" vertical="center" wrapText="1"/>
    </xf>
    <xf numFmtId="0" fontId="35" fillId="0" borderId="0" xfId="0" applyFont="1" applyAlignment="1">
      <alignment horizontal="left" vertical="center" wrapText="1"/>
    </xf>
    <xf numFmtId="0" fontId="35" fillId="0" borderId="0" xfId="0" applyFont="1" applyAlignment="1">
      <alignment horizontal="left" vertical="top" wrapText="1"/>
    </xf>
    <xf numFmtId="0" fontId="35" fillId="27" borderId="11" xfId="0" applyFont="1" applyFill="1" applyBorder="1" applyAlignment="1">
      <alignment horizontal="left" vertical="center" wrapText="1"/>
    </xf>
    <xf numFmtId="0" fontId="35" fillId="0" borderId="0" xfId="0" applyFont="1" applyAlignment="1">
      <alignment vertical="center"/>
    </xf>
    <xf numFmtId="0" fontId="40" fillId="0" borderId="11" xfId="0" applyFont="1" applyBorder="1" applyAlignment="1">
      <alignment vertical="center" wrapText="1"/>
    </xf>
    <xf numFmtId="0" fontId="35" fillId="0" borderId="0" xfId="0" applyFont="1" applyAlignment="1">
      <alignment horizontal="left" vertical="center"/>
    </xf>
    <xf numFmtId="0" fontId="35" fillId="0" borderId="0" xfId="0" applyFont="1" applyAlignment="1">
      <alignment horizontal="left" vertical="top"/>
    </xf>
    <xf numFmtId="0" fontId="36" fillId="0" borderId="23" xfId="0" applyFont="1" applyBorder="1" applyAlignment="1">
      <alignment horizontal="center" vertical="center" wrapText="1"/>
    </xf>
    <xf numFmtId="0" fontId="35" fillId="0" borderId="22" xfId="0" applyFont="1" applyFill="1" applyBorder="1" applyAlignment="1">
      <alignment horizontal="center" vertical="center" wrapText="1"/>
    </xf>
    <xf numFmtId="0" fontId="35" fillId="0" borderId="11" xfId="49" applyFont="1" applyFill="1" applyBorder="1" applyAlignment="1">
      <alignment vertical="center" wrapText="1"/>
    </xf>
    <xf numFmtId="0" fontId="35" fillId="0" borderId="0" xfId="49" applyFont="1" applyAlignment="1">
      <alignment vertical="center" wrapText="1"/>
    </xf>
    <xf numFmtId="0" fontId="35" fillId="0" borderId="20" xfId="49" applyFont="1" applyBorder="1" applyAlignment="1">
      <alignment horizontal="center" vertical="center" wrapText="1"/>
    </xf>
    <xf numFmtId="0" fontId="35" fillId="0" borderId="0" xfId="49" applyFont="1" applyAlignment="1">
      <alignment vertical="top" wrapText="1"/>
    </xf>
    <xf numFmtId="0" fontId="35" fillId="29" borderId="0" xfId="0" applyFont="1" applyFill="1" applyAlignment="1">
      <alignment vertical="center" wrapText="1"/>
    </xf>
    <xf numFmtId="0" fontId="40" fillId="0" borderId="11" xfId="0" applyFont="1" applyBorder="1" applyAlignment="1">
      <alignment horizontal="left" vertical="center"/>
    </xf>
    <xf numFmtId="0" fontId="35" fillId="0" borderId="0" xfId="0" applyFont="1" applyAlignment="1">
      <alignment horizontal="right" vertical="center"/>
    </xf>
    <xf numFmtId="0" fontId="39" fillId="0" borderId="11" xfId="51" applyFont="1" applyBorder="1" applyAlignment="1">
      <alignment vertical="center" wrapText="1"/>
    </xf>
    <xf numFmtId="0" fontId="35" fillId="0" borderId="0" xfId="51" applyFont="1" applyAlignment="1">
      <alignment vertical="center" wrapText="1"/>
    </xf>
    <xf numFmtId="0" fontId="39" fillId="0" borderId="12" xfId="51" applyFont="1" applyBorder="1" applyAlignment="1">
      <alignment vertical="center" wrapText="1"/>
    </xf>
    <xf numFmtId="0" fontId="39" fillId="0" borderId="31" xfId="51" applyFont="1" applyBorder="1" applyAlignment="1">
      <alignment vertical="center" wrapText="1"/>
    </xf>
    <xf numFmtId="0" fontId="39" fillId="0" borderId="30" xfId="50" applyFont="1" applyBorder="1" applyAlignment="1">
      <alignment vertical="top" wrapText="1"/>
    </xf>
    <xf numFmtId="0" fontId="35" fillId="0" borderId="0" xfId="51" applyFont="1">
      <alignment vertical="center"/>
    </xf>
    <xf numFmtId="0" fontId="35" fillId="0" borderId="0" xfId="51" applyFont="1" applyAlignment="1">
      <alignment horizontal="center" vertical="center"/>
    </xf>
    <xf numFmtId="0" fontId="35" fillId="0" borderId="0" xfId="51" applyFont="1" applyAlignment="1">
      <alignment vertical="top"/>
    </xf>
    <xf numFmtId="0" fontId="39" fillId="0" borderId="0" xfId="51" applyFont="1" applyAlignment="1">
      <alignment vertical="center" wrapText="1"/>
    </xf>
    <xf numFmtId="0" fontId="39" fillId="0" borderId="0" xfId="0" applyFont="1" applyAlignment="1">
      <alignment vertical="center" wrapText="1"/>
    </xf>
    <xf numFmtId="0" fontId="39" fillId="0" borderId="0" xfId="51" applyFont="1">
      <alignment vertical="center"/>
    </xf>
    <xf numFmtId="0" fontId="39" fillId="0" borderId="0" xfId="51" applyFont="1" applyAlignment="1">
      <alignment horizontal="center" vertical="center"/>
    </xf>
    <xf numFmtId="0" fontId="39" fillId="0" borderId="0" xfId="51" applyFont="1" applyAlignment="1">
      <alignment vertical="top"/>
    </xf>
    <xf numFmtId="0" fontId="39" fillId="0" borderId="11" xfId="0" applyFont="1" applyBorder="1" applyAlignment="1">
      <alignment vertical="center" wrapText="1"/>
    </xf>
    <xf numFmtId="0" fontId="36" fillId="0" borderId="12" xfId="0" applyFont="1" applyBorder="1" applyAlignment="1">
      <alignment vertical="center" wrapText="1"/>
    </xf>
    <xf numFmtId="0" fontId="40" fillId="0" borderId="10" xfId="0" applyFont="1" applyBorder="1" applyAlignment="1">
      <alignment horizontal="left" vertical="center" wrapText="1"/>
    </xf>
    <xf numFmtId="0" fontId="40" fillId="0" borderId="10" xfId="0" applyFont="1" applyBorder="1" applyAlignment="1">
      <alignment horizontal="justify" vertical="center" wrapText="1"/>
    </xf>
    <xf numFmtId="0" fontId="35" fillId="0" borderId="26" xfId="0" applyFont="1" applyFill="1" applyBorder="1" applyAlignment="1">
      <alignment horizontal="center" vertical="center" wrapText="1"/>
    </xf>
    <xf numFmtId="0" fontId="35" fillId="27" borderId="27" xfId="0" applyFont="1" applyFill="1" applyBorder="1" applyAlignment="1">
      <alignment horizontal="left" vertical="center" wrapText="1"/>
    </xf>
    <xf numFmtId="0" fontId="40" fillId="0" borderId="27" xfId="0" applyFont="1" applyBorder="1" applyAlignment="1">
      <alignment vertical="center"/>
    </xf>
    <xf numFmtId="0" fontId="36" fillId="28" borderId="32" xfId="0" applyFont="1" applyFill="1" applyBorder="1" applyAlignment="1">
      <alignment horizontal="center" vertical="center" wrapText="1"/>
    </xf>
    <xf numFmtId="0" fontId="36" fillId="0" borderId="28" xfId="0" applyFont="1" applyBorder="1" applyAlignment="1">
      <alignment horizontal="center" vertical="center" wrapText="1"/>
    </xf>
    <xf numFmtId="0" fontId="36" fillId="30" borderId="33" xfId="0" applyFont="1" applyFill="1" applyBorder="1" applyAlignment="1">
      <alignment horizontal="center" vertical="center" wrapText="1"/>
    </xf>
    <xf numFmtId="0" fontId="35" fillId="0" borderId="34" xfId="0" applyFont="1" applyBorder="1" applyAlignment="1">
      <alignment horizontal="center" vertical="center" wrapText="1"/>
    </xf>
    <xf numFmtId="0" fontId="36" fillId="0" borderId="0" xfId="0" applyFont="1" applyBorder="1" applyAlignment="1">
      <alignment horizontal="left" vertical="center" wrapText="1"/>
    </xf>
    <xf numFmtId="0" fontId="36" fillId="0" borderId="0" xfId="0" applyFont="1" applyBorder="1" applyAlignment="1">
      <alignment horizontal="left" vertical="top" wrapText="1"/>
    </xf>
    <xf numFmtId="0" fontId="36" fillId="0" borderId="0" xfId="0" applyFont="1" applyBorder="1" applyAlignment="1">
      <alignment vertical="center" wrapText="1"/>
    </xf>
    <xf numFmtId="0" fontId="36" fillId="0" borderId="35" xfId="0" applyFont="1" applyBorder="1" applyAlignment="1">
      <alignment vertical="center" wrapText="1"/>
    </xf>
    <xf numFmtId="0" fontId="36" fillId="0" borderId="22" xfId="0" applyFont="1" applyBorder="1" applyAlignment="1">
      <alignment horizontal="center" vertical="center" wrapText="1"/>
    </xf>
    <xf numFmtId="0" fontId="36" fillId="0" borderId="22" xfId="0" applyFont="1" applyFill="1" applyBorder="1" applyAlignment="1">
      <alignment horizontal="center" vertical="center" wrapText="1"/>
    </xf>
    <xf numFmtId="0" fontId="36" fillId="0" borderId="36" xfId="0" applyFont="1" applyBorder="1" applyAlignment="1">
      <alignment vertical="center"/>
    </xf>
    <xf numFmtId="0" fontId="36" fillId="0" borderId="37" xfId="0" applyFont="1" applyBorder="1" applyAlignment="1">
      <alignment vertical="center"/>
    </xf>
    <xf numFmtId="0" fontId="35" fillId="0" borderId="37" xfId="0" applyFont="1" applyBorder="1" applyAlignment="1">
      <alignment vertical="center" wrapText="1"/>
    </xf>
    <xf numFmtId="0" fontId="35" fillId="28" borderId="38" xfId="0" applyFont="1" applyFill="1" applyBorder="1" applyAlignment="1">
      <alignment vertical="center" wrapText="1"/>
    </xf>
    <xf numFmtId="0" fontId="35" fillId="0" borderId="38" xfId="0" applyFont="1" applyBorder="1" applyAlignment="1">
      <alignment vertical="center" wrapText="1"/>
    </xf>
    <xf numFmtId="0" fontId="35" fillId="0" borderId="38" xfId="0" applyFont="1" applyBorder="1" applyAlignment="1">
      <alignment vertical="center"/>
    </xf>
    <xf numFmtId="0" fontId="35" fillId="26" borderId="22" xfId="0" applyFont="1" applyFill="1" applyBorder="1" applyAlignment="1">
      <alignment horizontal="center" vertical="center" wrapText="1"/>
    </xf>
    <xf numFmtId="0" fontId="36" fillId="28" borderId="23" xfId="0" applyFont="1" applyFill="1" applyBorder="1" applyAlignment="1">
      <alignment horizontal="left" vertical="center" wrapText="1"/>
    </xf>
    <xf numFmtId="0" fontId="35" fillId="0" borderId="22" xfId="49" applyFont="1" applyFill="1" applyBorder="1" applyAlignment="1">
      <alignment horizontal="center" vertical="center" wrapText="1"/>
    </xf>
    <xf numFmtId="0" fontId="37" fillId="28" borderId="23" xfId="0" applyFont="1" applyFill="1" applyBorder="1" applyAlignment="1">
      <alignment horizontal="left" vertical="center" wrapText="1"/>
    </xf>
    <xf numFmtId="0" fontId="37" fillId="28" borderId="23" xfId="0" applyFont="1" applyFill="1" applyBorder="1" applyAlignment="1">
      <alignment horizontal="center" vertical="center" wrapText="1"/>
    </xf>
    <xf numFmtId="0" fontId="35" fillId="28" borderId="23" xfId="0" applyFont="1" applyFill="1" applyBorder="1" applyAlignment="1">
      <alignment horizontal="center" vertical="center" wrapText="1"/>
    </xf>
    <xf numFmtId="0" fontId="39" fillId="0" borderId="22" xfId="51" applyFont="1" applyBorder="1" applyAlignment="1">
      <alignment horizontal="center" vertical="center" wrapText="1"/>
    </xf>
    <xf numFmtId="0" fontId="39" fillId="28" borderId="23" xfId="0" applyFont="1" applyFill="1" applyBorder="1" applyAlignment="1">
      <alignment horizontal="center" vertical="center" wrapText="1"/>
    </xf>
    <xf numFmtId="0" fontId="39" fillId="0" borderId="22" xfId="0" applyFont="1" applyBorder="1" applyAlignment="1">
      <alignment horizontal="center" vertical="center" wrapText="1"/>
    </xf>
    <xf numFmtId="0" fontId="39" fillId="0" borderId="23" xfId="0" applyFont="1" applyBorder="1" applyAlignment="1">
      <alignment vertical="center" wrapText="1"/>
    </xf>
    <xf numFmtId="0" fontId="40" fillId="0" borderId="29" xfId="0" applyFont="1" applyBorder="1" applyAlignment="1">
      <alignment horizontal="justify" vertical="center"/>
    </xf>
    <xf numFmtId="0" fontId="41" fillId="0" borderId="11" xfId="0" applyFont="1" applyBorder="1" applyAlignment="1">
      <alignment horizontal="justify" vertical="center"/>
    </xf>
    <xf numFmtId="0" fontId="41" fillId="0" borderId="11" xfId="0" applyFont="1" applyBorder="1" applyAlignment="1">
      <alignment vertical="center"/>
    </xf>
    <xf numFmtId="0" fontId="41" fillId="0" borderId="11" xfId="0" applyFont="1" applyBorder="1" applyAlignment="1">
      <alignment vertical="center" wrapText="1"/>
    </xf>
    <xf numFmtId="0" fontId="41" fillId="0" borderId="11"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6" fillId="0" borderId="12" xfId="0" applyFont="1" applyBorder="1" applyAlignment="1">
      <alignment horizontal="left" vertical="center" wrapText="1"/>
    </xf>
    <xf numFmtId="0" fontId="36" fillId="0" borderId="14" xfId="0" applyFont="1" applyBorder="1" applyAlignment="1">
      <alignment horizontal="left" vertical="center" wrapText="1"/>
    </xf>
    <xf numFmtId="0" fontId="40" fillId="0" borderId="29" xfId="0" applyFont="1" applyBorder="1" applyAlignment="1">
      <alignment horizontal="justify" vertical="center"/>
    </xf>
    <xf numFmtId="0" fontId="40" fillId="0" borderId="16" xfId="0" applyFont="1" applyBorder="1" applyAlignment="1">
      <alignment horizontal="justify" vertical="center"/>
    </xf>
    <xf numFmtId="0" fontId="40" fillId="0" borderId="12" xfId="0" applyFont="1" applyBorder="1" applyAlignment="1">
      <alignment horizontal="justify" vertical="center"/>
    </xf>
    <xf numFmtId="0" fontId="40" fillId="0" borderId="14" xfId="0" applyFont="1" applyBorder="1" applyAlignment="1">
      <alignment horizontal="justify" vertical="center"/>
    </xf>
    <xf numFmtId="0" fontId="26" fillId="0" borderId="15" xfId="0" applyFont="1" applyBorder="1" applyAlignment="1">
      <alignment horizontal="center" vertical="center" wrapText="1"/>
    </xf>
    <xf numFmtId="0" fontId="41" fillId="29" borderId="11" xfId="0" applyFont="1" applyFill="1" applyBorder="1" applyAlignment="1">
      <alignment horizontal="justify" vertical="center"/>
    </xf>
    <xf numFmtId="0" fontId="36" fillId="29" borderId="11" xfId="0" applyFont="1" applyFill="1" applyBorder="1" applyAlignment="1">
      <alignment horizontal="justify" vertical="center"/>
    </xf>
    <xf numFmtId="0" fontId="36" fillId="29" borderId="11" xfId="0" applyFont="1" applyFill="1" applyBorder="1" applyAlignment="1">
      <alignment horizontal="left" vertical="center" wrapText="1"/>
    </xf>
    <xf numFmtId="0" fontId="36" fillId="29" borderId="11" xfId="0" applyFont="1" applyFill="1" applyBorder="1" applyAlignment="1">
      <alignment horizontal="left" vertical="center"/>
    </xf>
    <xf numFmtId="0" fontId="36" fillId="0" borderId="11" xfId="0" applyFont="1" applyBorder="1" applyAlignment="1">
      <alignment vertical="center" wrapText="1"/>
    </xf>
    <xf numFmtId="0" fontId="36" fillId="29" borderId="11" xfId="0" applyFont="1" applyFill="1" applyBorder="1" applyAlignment="1">
      <alignment vertical="center"/>
    </xf>
    <xf numFmtId="0" fontId="36" fillId="0" borderId="11" xfId="0" applyFont="1" applyFill="1" applyBorder="1" applyAlignment="1">
      <alignment vertical="center" wrapText="1"/>
    </xf>
    <xf numFmtId="0" fontId="41" fillId="29" borderId="11" xfId="0" applyFont="1" applyFill="1" applyBorder="1" applyAlignment="1">
      <alignment vertical="center"/>
    </xf>
    <xf numFmtId="0" fontId="40" fillId="29" borderId="11" xfId="0" applyFont="1" applyFill="1" applyBorder="1" applyAlignment="1">
      <alignment horizontal="justify" vertical="center"/>
    </xf>
    <xf numFmtId="0" fontId="40" fillId="0" borderId="0" xfId="0" applyFont="1" applyAlignment="1">
      <alignment horizontal="justify" vertical="center"/>
    </xf>
    <xf numFmtId="0" fontId="40" fillId="29" borderId="11" xfId="0" applyFont="1" applyFill="1" applyBorder="1" applyAlignment="1">
      <alignment horizontal="left" vertical="center" wrapText="1"/>
    </xf>
    <xf numFmtId="0" fontId="41" fillId="29" borderId="11" xfId="0" applyFont="1" applyFill="1" applyBorder="1" applyAlignment="1">
      <alignment horizontal="left" vertical="center" wrapText="1"/>
    </xf>
  </cellXfs>
  <cellStyles count="418">
    <cellStyle name="20% - アクセント 1" xfId="1" builtinId="30" customBuiltin="1"/>
    <cellStyle name="20% - アクセント 1 2" xfId="53"/>
    <cellStyle name="20% - アクセント 2" xfId="2" builtinId="34" customBuiltin="1"/>
    <cellStyle name="20% - アクセント 2 2" xfId="54"/>
    <cellStyle name="20% - アクセント 3" xfId="3" builtinId="38" customBuiltin="1"/>
    <cellStyle name="20% - アクセント 3 2" xfId="55"/>
    <cellStyle name="20% - アクセント 4" xfId="4" builtinId="42" customBuiltin="1"/>
    <cellStyle name="20% - アクセント 4 2" xfId="56"/>
    <cellStyle name="20% - アクセント 5" xfId="5" builtinId="46" customBuiltin="1"/>
    <cellStyle name="20% - アクセント 5 2" xfId="57"/>
    <cellStyle name="20% - アクセント 6" xfId="6" builtinId="50" customBuiltin="1"/>
    <cellStyle name="20% - アクセント 6 2" xfId="58"/>
    <cellStyle name="40% - アクセント 1" xfId="7" builtinId="31" customBuiltin="1"/>
    <cellStyle name="40% - アクセント 1 2" xfId="59"/>
    <cellStyle name="40% - アクセント 2" xfId="8" builtinId="35" customBuiltin="1"/>
    <cellStyle name="40% - アクセント 2 2" xfId="60"/>
    <cellStyle name="40% - アクセント 3" xfId="9" builtinId="39" customBuiltin="1"/>
    <cellStyle name="40% - アクセント 3 2" xfId="61"/>
    <cellStyle name="40% - アクセント 4" xfId="10" builtinId="43" customBuiltin="1"/>
    <cellStyle name="40% - アクセント 4 2" xfId="62"/>
    <cellStyle name="40% - アクセント 5" xfId="11" builtinId="47" customBuiltin="1"/>
    <cellStyle name="40% - アクセント 5 2" xfId="63"/>
    <cellStyle name="40% - アクセント 6" xfId="12" builtinId="51" customBuiltin="1"/>
    <cellStyle name="40% - アクセント 6 2" xfId="64"/>
    <cellStyle name="60% - アクセント 1" xfId="13" builtinId="32" customBuiltin="1"/>
    <cellStyle name="60% - アクセント 1 2" xfId="65"/>
    <cellStyle name="60% - アクセント 2" xfId="14" builtinId="36" customBuiltin="1"/>
    <cellStyle name="60% - アクセント 2 2" xfId="66"/>
    <cellStyle name="60% - アクセント 3" xfId="15" builtinId="40" customBuiltin="1"/>
    <cellStyle name="60% - アクセント 3 2" xfId="67"/>
    <cellStyle name="60% - アクセント 4" xfId="16" builtinId="44" customBuiltin="1"/>
    <cellStyle name="60% - アクセント 4 2" xfId="68"/>
    <cellStyle name="60% - アクセント 5" xfId="17" builtinId="48" customBuiltin="1"/>
    <cellStyle name="60% - アクセント 5 2" xfId="69"/>
    <cellStyle name="60% - アクセント 6" xfId="18" builtinId="52" customBuiltin="1"/>
    <cellStyle name="60% - アクセント 6 2" xfId="70"/>
    <cellStyle name="Calc Currency (0)" xfId="71"/>
    <cellStyle name="Header1" xfId="72"/>
    <cellStyle name="Header2" xfId="73"/>
    <cellStyle name="Normal_#18-Internet" xfId="74"/>
    <cellStyle name="アクセント 1" xfId="19" builtinId="29" customBuiltin="1"/>
    <cellStyle name="アクセント 1 2" xfId="75"/>
    <cellStyle name="アクセント 2" xfId="20" builtinId="33" customBuiltin="1"/>
    <cellStyle name="アクセント 2 2" xfId="76"/>
    <cellStyle name="アクセント 3" xfId="21" builtinId="37" customBuiltin="1"/>
    <cellStyle name="アクセント 3 2" xfId="77"/>
    <cellStyle name="アクセント 4" xfId="22" builtinId="41" customBuiltin="1"/>
    <cellStyle name="アクセント 4 2" xfId="78"/>
    <cellStyle name="アクセント 5" xfId="23" builtinId="45" customBuiltin="1"/>
    <cellStyle name="アクセント 5 2" xfId="79"/>
    <cellStyle name="アクセント 6" xfId="24" builtinId="49" customBuiltin="1"/>
    <cellStyle name="アクセント 6 2" xfId="80"/>
    <cellStyle name="タイトル" xfId="25" builtinId="15" customBuiltin="1"/>
    <cellStyle name="タイトル 2" xfId="81"/>
    <cellStyle name="チェック セル" xfId="26" builtinId="23" customBuiltin="1"/>
    <cellStyle name="チェック セル 2" xfId="82"/>
    <cellStyle name="どちらでもない" xfId="27" builtinId="28" customBuiltin="1"/>
    <cellStyle name="どちらでもない 2" xfId="83"/>
    <cellStyle name="ハイパーリンク 2" xfId="84"/>
    <cellStyle name="メモ" xfId="28" builtinId="10" customBuiltin="1"/>
    <cellStyle name="メモ 10" xfId="85"/>
    <cellStyle name="メモ 11" xfId="86"/>
    <cellStyle name="メモ 12" xfId="87"/>
    <cellStyle name="メモ 13" xfId="88"/>
    <cellStyle name="メモ 14" xfId="89"/>
    <cellStyle name="メモ 15" xfId="90"/>
    <cellStyle name="メモ 16" xfId="91"/>
    <cellStyle name="メモ 17" xfId="92"/>
    <cellStyle name="メモ 18" xfId="93"/>
    <cellStyle name="メモ 19" xfId="94"/>
    <cellStyle name="メモ 2" xfId="95"/>
    <cellStyle name="メモ 20" xfId="96"/>
    <cellStyle name="メモ 21" xfId="97"/>
    <cellStyle name="メモ 22" xfId="98"/>
    <cellStyle name="メモ 23" xfId="99"/>
    <cellStyle name="メモ 24" xfId="100"/>
    <cellStyle name="メモ 25" xfId="101"/>
    <cellStyle name="メモ 26" xfId="102"/>
    <cellStyle name="メモ 27" xfId="103"/>
    <cellStyle name="メモ 28" xfId="104"/>
    <cellStyle name="メモ 29" xfId="105"/>
    <cellStyle name="メモ 3" xfId="106"/>
    <cellStyle name="メモ 30" xfId="107"/>
    <cellStyle name="メモ 31" xfId="108"/>
    <cellStyle name="メモ 32" xfId="109"/>
    <cellStyle name="メモ 33" xfId="110"/>
    <cellStyle name="メモ 34" xfId="111"/>
    <cellStyle name="メモ 35" xfId="112"/>
    <cellStyle name="メモ 36" xfId="113"/>
    <cellStyle name="メモ 37" xfId="114"/>
    <cellStyle name="メモ 38" xfId="115"/>
    <cellStyle name="メモ 39" xfId="116"/>
    <cellStyle name="メモ 4" xfId="117"/>
    <cellStyle name="メモ 40" xfId="118"/>
    <cellStyle name="メモ 41" xfId="119"/>
    <cellStyle name="メモ 42" xfId="120"/>
    <cellStyle name="メモ 43" xfId="121"/>
    <cellStyle name="メモ 44" xfId="122"/>
    <cellStyle name="メモ 45" xfId="123"/>
    <cellStyle name="メモ 46" xfId="124"/>
    <cellStyle name="メモ 47" xfId="125"/>
    <cellStyle name="メモ 5" xfId="126"/>
    <cellStyle name="メモ 6" xfId="127"/>
    <cellStyle name="メモ 7" xfId="128"/>
    <cellStyle name="メモ 8" xfId="129"/>
    <cellStyle name="メモ 9" xfId="130"/>
    <cellStyle name="リンク セル" xfId="29" builtinId="24" customBuiltin="1"/>
    <cellStyle name="リンク セル 2" xfId="131"/>
    <cellStyle name="悪い" xfId="30" builtinId="27" customBuiltin="1"/>
    <cellStyle name="悪い 2" xfId="132"/>
    <cellStyle name="型番_ALL" xfId="133"/>
    <cellStyle name="計算" xfId="31" builtinId="22" customBuiltin="1"/>
    <cellStyle name="計算 2" xfId="134"/>
    <cellStyle name="警告文" xfId="32" builtinId="11" customBuiltin="1"/>
    <cellStyle name="警告文 2" xfId="135"/>
    <cellStyle name="桁区切り 2" xfId="33"/>
    <cellStyle name="見出し 1" xfId="34" builtinId="16" customBuiltin="1"/>
    <cellStyle name="見出し 1 2" xfId="136"/>
    <cellStyle name="見出し 2" xfId="35" builtinId="17" customBuiltin="1"/>
    <cellStyle name="見出し 2 2" xfId="137"/>
    <cellStyle name="見出し 3" xfId="36" builtinId="18" customBuiltin="1"/>
    <cellStyle name="見出し 3 2" xfId="138"/>
    <cellStyle name="見出し 4" xfId="37" builtinId="19" customBuiltin="1"/>
    <cellStyle name="見出し 4 2" xfId="139"/>
    <cellStyle name="集計" xfId="38" builtinId="25" customBuiltin="1"/>
    <cellStyle name="集計 2" xfId="140"/>
    <cellStyle name="出力" xfId="39" builtinId="21" customBuiltin="1"/>
    <cellStyle name="出力 2" xfId="141"/>
    <cellStyle name="説明文" xfId="40" builtinId="53" customBuiltin="1"/>
    <cellStyle name="説明文 2" xfId="142"/>
    <cellStyle name="通貨 10" xfId="143"/>
    <cellStyle name="通貨 10 2" xfId="144"/>
    <cellStyle name="通貨 11" xfId="145"/>
    <cellStyle name="通貨 11 2" xfId="146"/>
    <cellStyle name="通貨 12" xfId="147"/>
    <cellStyle name="通貨 12 2" xfId="148"/>
    <cellStyle name="通貨 13" xfId="149"/>
    <cellStyle name="通貨 13 2" xfId="150"/>
    <cellStyle name="通貨 14" xfId="151"/>
    <cellStyle name="通貨 14 2" xfId="152"/>
    <cellStyle name="通貨 15" xfId="153"/>
    <cellStyle name="通貨 15 2" xfId="154"/>
    <cellStyle name="通貨 16" xfId="155"/>
    <cellStyle name="通貨 16 2" xfId="156"/>
    <cellStyle name="通貨 17" xfId="157"/>
    <cellStyle name="通貨 17 2" xfId="158"/>
    <cellStyle name="通貨 18" xfId="159"/>
    <cellStyle name="通貨 18 2" xfId="160"/>
    <cellStyle name="通貨 19" xfId="161"/>
    <cellStyle name="通貨 19 2" xfId="162"/>
    <cellStyle name="通貨 2" xfId="41"/>
    <cellStyle name="通貨 2 2" xfId="163"/>
    <cellStyle name="通貨 20" xfId="164"/>
    <cellStyle name="通貨 20 2" xfId="165"/>
    <cellStyle name="通貨 21" xfId="166"/>
    <cellStyle name="通貨 21 2" xfId="167"/>
    <cellStyle name="通貨 22" xfId="168"/>
    <cellStyle name="通貨 22 2" xfId="169"/>
    <cellStyle name="通貨 23" xfId="170"/>
    <cellStyle name="通貨 23 2" xfId="171"/>
    <cellStyle name="通貨 24" xfId="172"/>
    <cellStyle name="通貨 24 2" xfId="173"/>
    <cellStyle name="通貨 25" xfId="174"/>
    <cellStyle name="通貨 25 2" xfId="175"/>
    <cellStyle name="通貨 26" xfId="176"/>
    <cellStyle name="通貨 26 2" xfId="177"/>
    <cellStyle name="通貨 27" xfId="178"/>
    <cellStyle name="通貨 27 2" xfId="179"/>
    <cellStyle name="通貨 28" xfId="180"/>
    <cellStyle name="通貨 28 2" xfId="181"/>
    <cellStyle name="通貨 29" xfId="182"/>
    <cellStyle name="通貨 29 2" xfId="183"/>
    <cellStyle name="通貨 3" xfId="184"/>
    <cellStyle name="通貨 3 2" xfId="185"/>
    <cellStyle name="通貨 30" xfId="186"/>
    <cellStyle name="通貨 30 2" xfId="187"/>
    <cellStyle name="通貨 31" xfId="188"/>
    <cellStyle name="通貨 31 2" xfId="189"/>
    <cellStyle name="通貨 32" xfId="190"/>
    <cellStyle name="通貨 32 2" xfId="191"/>
    <cellStyle name="通貨 33" xfId="192"/>
    <cellStyle name="通貨 33 2" xfId="193"/>
    <cellStyle name="通貨 34" xfId="194"/>
    <cellStyle name="通貨 34 2" xfId="195"/>
    <cellStyle name="通貨 35" xfId="196"/>
    <cellStyle name="通貨 35 2" xfId="197"/>
    <cellStyle name="通貨 36" xfId="198"/>
    <cellStyle name="通貨 36 2" xfId="199"/>
    <cellStyle name="通貨 37" xfId="200"/>
    <cellStyle name="通貨 37 2" xfId="201"/>
    <cellStyle name="通貨 38" xfId="202"/>
    <cellStyle name="通貨 38 2" xfId="203"/>
    <cellStyle name="通貨 39" xfId="204"/>
    <cellStyle name="通貨 39 2" xfId="205"/>
    <cellStyle name="通貨 4" xfId="206"/>
    <cellStyle name="通貨 4 2" xfId="207"/>
    <cellStyle name="通貨 40" xfId="208"/>
    <cellStyle name="通貨 40 2" xfId="209"/>
    <cellStyle name="通貨 41" xfId="210"/>
    <cellStyle name="通貨 41 2" xfId="211"/>
    <cellStyle name="通貨 42" xfId="212"/>
    <cellStyle name="通貨 42 2" xfId="213"/>
    <cellStyle name="通貨 43" xfId="214"/>
    <cellStyle name="通貨 43 2" xfId="215"/>
    <cellStyle name="通貨 44" xfId="216"/>
    <cellStyle name="通貨 44 2" xfId="217"/>
    <cellStyle name="通貨 45" xfId="218"/>
    <cellStyle name="通貨 45 2" xfId="219"/>
    <cellStyle name="通貨 46" xfId="220"/>
    <cellStyle name="通貨 46 2" xfId="221"/>
    <cellStyle name="通貨 47" xfId="222"/>
    <cellStyle name="通貨 47 2" xfId="223"/>
    <cellStyle name="通貨 5" xfId="224"/>
    <cellStyle name="通貨 5 2" xfId="225"/>
    <cellStyle name="通貨 6" xfId="226"/>
    <cellStyle name="通貨 6 2" xfId="227"/>
    <cellStyle name="通貨 7" xfId="228"/>
    <cellStyle name="通貨 7 2" xfId="229"/>
    <cellStyle name="通貨 8" xfId="230"/>
    <cellStyle name="通貨 8 2" xfId="231"/>
    <cellStyle name="通貨 9" xfId="232"/>
    <cellStyle name="通貨 9 2" xfId="233"/>
    <cellStyle name="入力" xfId="42" builtinId="20" customBuiltin="1"/>
    <cellStyle name="入力 2" xfId="234"/>
    <cellStyle name="標準" xfId="0" builtinId="0"/>
    <cellStyle name="標準 10" xfId="235"/>
    <cellStyle name="標準 10 2" xfId="236"/>
    <cellStyle name="標準 10_機能要件確認書" xfId="237"/>
    <cellStyle name="標準 11" xfId="238"/>
    <cellStyle name="標準 12" xfId="239"/>
    <cellStyle name="標準 12 2" xfId="240"/>
    <cellStyle name="標準 12_機能要件確認書" xfId="241"/>
    <cellStyle name="標準 13" xfId="242"/>
    <cellStyle name="標準 13 2" xfId="243"/>
    <cellStyle name="標準 13_機能要件確認書" xfId="244"/>
    <cellStyle name="標準 14" xfId="245"/>
    <cellStyle name="標準 14 2" xfId="246"/>
    <cellStyle name="標準 14_機能要件確認書" xfId="247"/>
    <cellStyle name="標準 15" xfId="248"/>
    <cellStyle name="標準 15 2" xfId="249"/>
    <cellStyle name="標準 15_機能要件確認書" xfId="250"/>
    <cellStyle name="標準 16" xfId="251"/>
    <cellStyle name="標準 16 2" xfId="252"/>
    <cellStyle name="標準 16_機能要件確認書" xfId="253"/>
    <cellStyle name="標準 17" xfId="254"/>
    <cellStyle name="標準 17 2" xfId="255"/>
    <cellStyle name="標準 17_機能要件確認書" xfId="256"/>
    <cellStyle name="標準 18" xfId="257"/>
    <cellStyle name="標準 18 2" xfId="258"/>
    <cellStyle name="標準 18_機能要件確認書" xfId="259"/>
    <cellStyle name="標準 19" xfId="260"/>
    <cellStyle name="標準 19 2" xfId="261"/>
    <cellStyle name="標準 19_機能要件確認書" xfId="262"/>
    <cellStyle name="標準 2" xfId="43"/>
    <cellStyle name="標準 2 2" xfId="44"/>
    <cellStyle name="標準 2 3" xfId="45"/>
    <cellStyle name="標準 2 4" xfId="382"/>
    <cellStyle name="標準 2_3_自立支援給付（福祉サービス）" xfId="263"/>
    <cellStyle name="標準 20" xfId="264"/>
    <cellStyle name="標準 20 2" xfId="265"/>
    <cellStyle name="標準 20_機能要件確認書" xfId="266"/>
    <cellStyle name="標準 21" xfId="267"/>
    <cellStyle name="標準 21 2" xfId="268"/>
    <cellStyle name="標準 21_機能要件確認書" xfId="269"/>
    <cellStyle name="標準 22" xfId="270"/>
    <cellStyle name="標準 22 2" xfId="271"/>
    <cellStyle name="標準 22_機能要件確認書" xfId="272"/>
    <cellStyle name="標準 23" xfId="273"/>
    <cellStyle name="標準 23 2" xfId="274"/>
    <cellStyle name="標準 23_機能要件確認書" xfId="275"/>
    <cellStyle name="標準 24" xfId="276"/>
    <cellStyle name="標準 24 2" xfId="277"/>
    <cellStyle name="標準 24_機能要件確認書" xfId="278"/>
    <cellStyle name="標準 25" xfId="279"/>
    <cellStyle name="標準 25 2" xfId="280"/>
    <cellStyle name="標準 25_機能要件確認書" xfId="281"/>
    <cellStyle name="標準 26" xfId="282"/>
    <cellStyle name="標準 26 2" xfId="283"/>
    <cellStyle name="標準 26_機能要件確認書" xfId="284"/>
    <cellStyle name="標準 27" xfId="285"/>
    <cellStyle name="標準 27 2" xfId="286"/>
    <cellStyle name="標準 27_機能要件確認書" xfId="287"/>
    <cellStyle name="標準 28" xfId="288"/>
    <cellStyle name="標準 29" xfId="289"/>
    <cellStyle name="標準 29 2" xfId="290"/>
    <cellStyle name="標準 29_機能要件確認書" xfId="291"/>
    <cellStyle name="標準 3" xfId="46"/>
    <cellStyle name="標準 3 2" xfId="292"/>
    <cellStyle name="標準 3_3_自立支援給付（福祉サービス）" xfId="293"/>
    <cellStyle name="標準 30" xfId="294"/>
    <cellStyle name="標準 31" xfId="295"/>
    <cellStyle name="標準 31 2" xfId="296"/>
    <cellStyle name="標準 31_機能要件確認書" xfId="297"/>
    <cellStyle name="標準 32" xfId="298"/>
    <cellStyle name="標準 32 2" xfId="299"/>
    <cellStyle name="標準 32_機能要件確認書" xfId="300"/>
    <cellStyle name="標準 33" xfId="301"/>
    <cellStyle name="標準 33 2" xfId="302"/>
    <cellStyle name="標準 33_機能要件確認書" xfId="303"/>
    <cellStyle name="標準 34" xfId="304"/>
    <cellStyle name="標準 34 2" xfId="305"/>
    <cellStyle name="標準 34_機能要件確認書" xfId="306"/>
    <cellStyle name="標準 35" xfId="307"/>
    <cellStyle name="標準 35 2" xfId="308"/>
    <cellStyle name="標準 35_機能要件確認書" xfId="309"/>
    <cellStyle name="標準 36" xfId="310"/>
    <cellStyle name="標準 36 2" xfId="311"/>
    <cellStyle name="標準 36_機能要件確認書" xfId="312"/>
    <cellStyle name="標準 37" xfId="313"/>
    <cellStyle name="標準 37 2" xfId="314"/>
    <cellStyle name="標準 37_機能要件確認書" xfId="315"/>
    <cellStyle name="標準 38" xfId="316"/>
    <cellStyle name="標準 38 2" xfId="317"/>
    <cellStyle name="標準 38_機能要件確認書" xfId="318"/>
    <cellStyle name="標準 39" xfId="319"/>
    <cellStyle name="標準 39 2" xfId="320"/>
    <cellStyle name="標準 39_機能要件確認書" xfId="321"/>
    <cellStyle name="標準 4" xfId="322"/>
    <cellStyle name="標準 4 2" xfId="323"/>
    <cellStyle name="標準 4_機能要件確認書" xfId="324"/>
    <cellStyle name="標準 40" xfId="325"/>
    <cellStyle name="標準 40 2" xfId="326"/>
    <cellStyle name="標準 40_機能要件確認書" xfId="327"/>
    <cellStyle name="標準 41" xfId="328"/>
    <cellStyle name="標準 41 2" xfId="329"/>
    <cellStyle name="標準 41_機能要件確認書" xfId="330"/>
    <cellStyle name="標準 42" xfId="331"/>
    <cellStyle name="標準 42 2" xfId="332"/>
    <cellStyle name="標準 42_機能要件確認書" xfId="333"/>
    <cellStyle name="標準 43" xfId="334"/>
    <cellStyle name="標準 43 2" xfId="335"/>
    <cellStyle name="標準 43_機能要件確認書" xfId="336"/>
    <cellStyle name="標準 44" xfId="337"/>
    <cellStyle name="標準 44 2" xfId="338"/>
    <cellStyle name="標準 44_機能要件確認書" xfId="339"/>
    <cellStyle name="標準 45" xfId="340"/>
    <cellStyle name="標準 45 2" xfId="341"/>
    <cellStyle name="標準 45_機能要件確認書" xfId="342"/>
    <cellStyle name="標準 46" xfId="343"/>
    <cellStyle name="標準 46 2" xfId="344"/>
    <cellStyle name="標準 46_機能要件確認書" xfId="345"/>
    <cellStyle name="標準 47" xfId="346"/>
    <cellStyle name="標準 47 2" xfId="347"/>
    <cellStyle name="標準 47_機能要件確認書" xfId="348"/>
    <cellStyle name="標準 48" xfId="349"/>
    <cellStyle name="標準 48 2" xfId="350"/>
    <cellStyle name="標準 48_機能要件確認書" xfId="351"/>
    <cellStyle name="標準 49" xfId="352"/>
    <cellStyle name="標準 49 2" xfId="353"/>
    <cellStyle name="標準 49_機能要件確認書" xfId="354"/>
    <cellStyle name="標準 5" xfId="355"/>
    <cellStyle name="標準 5 2" xfId="356"/>
    <cellStyle name="標準 5_機能要件確認書" xfId="357"/>
    <cellStyle name="標準 50" xfId="358"/>
    <cellStyle name="標準 50 2" xfId="359"/>
    <cellStyle name="標準 50_機能要件確認書" xfId="360"/>
    <cellStyle name="標準 51" xfId="361"/>
    <cellStyle name="標準 51 2" xfId="362"/>
    <cellStyle name="標準 51_機能要件確認書" xfId="363"/>
    <cellStyle name="標準 52" xfId="364"/>
    <cellStyle name="標準 53" xfId="365"/>
    <cellStyle name="標準 54" xfId="366"/>
    <cellStyle name="標準 55" xfId="367"/>
    <cellStyle name="標準 56" xfId="385"/>
    <cellStyle name="標準 57" xfId="386"/>
    <cellStyle name="標準 58" xfId="387"/>
    <cellStyle name="標準 59" xfId="388"/>
    <cellStyle name="標準 6" xfId="368"/>
    <cellStyle name="標準 6 2" xfId="369"/>
    <cellStyle name="標準 6_機能要件確認書" xfId="370"/>
    <cellStyle name="標準 60" xfId="389"/>
    <cellStyle name="標準 61" xfId="390"/>
    <cellStyle name="標準 62" xfId="383"/>
    <cellStyle name="標準 63" xfId="384"/>
    <cellStyle name="標準 64" xfId="391"/>
    <cellStyle name="標準 65" xfId="392"/>
    <cellStyle name="標準 66" xfId="393"/>
    <cellStyle name="標準 67" xfId="394"/>
    <cellStyle name="標準 68" xfId="395"/>
    <cellStyle name="標準 69" xfId="396"/>
    <cellStyle name="標準 7" xfId="371"/>
    <cellStyle name="標準 7 2" xfId="372"/>
    <cellStyle name="標準 7_機能要件確認書" xfId="373"/>
    <cellStyle name="標準 70" xfId="397"/>
    <cellStyle name="標準 71" xfId="398"/>
    <cellStyle name="標準 72" xfId="399"/>
    <cellStyle name="標準 73" xfId="400"/>
    <cellStyle name="標準 74" xfId="401"/>
    <cellStyle name="標準 75" xfId="402"/>
    <cellStyle name="標準 76" xfId="403"/>
    <cellStyle name="標準 77" xfId="404"/>
    <cellStyle name="標準 78" xfId="405"/>
    <cellStyle name="標準 79" xfId="406"/>
    <cellStyle name="標準 8" xfId="374"/>
    <cellStyle name="標準 8 2" xfId="375"/>
    <cellStyle name="標準 8_機能要件確認書" xfId="376"/>
    <cellStyle name="標準 80" xfId="407"/>
    <cellStyle name="標準 81" xfId="408"/>
    <cellStyle name="標準 82" xfId="409"/>
    <cellStyle name="標準 83" xfId="410"/>
    <cellStyle name="標準 84" xfId="411"/>
    <cellStyle name="標準 85" xfId="412"/>
    <cellStyle name="標準 86" xfId="413"/>
    <cellStyle name="標準 87" xfId="414"/>
    <cellStyle name="標準 88" xfId="415"/>
    <cellStyle name="標準 89" xfId="416"/>
    <cellStyle name="標準 9" xfId="377"/>
    <cellStyle name="標準 9 2" xfId="378"/>
    <cellStyle name="標準 9_機能要件確認書" xfId="379"/>
    <cellStyle name="標準 90" xfId="417"/>
    <cellStyle name="標準_【提出】業務仕様書H240113" xfId="47"/>
    <cellStyle name="標準_081022【新】記入用機能要件書" xfId="48"/>
    <cellStyle name="標準_RADⅡ業務機能仕様書20080526（小蕎）" xfId="49"/>
    <cellStyle name="標準_Sheet1" xfId="50"/>
    <cellStyle name="標準_福祉機能要件書" xfId="51"/>
    <cellStyle name="未定義" xfId="380"/>
    <cellStyle name="良い" xfId="52" builtinId="26" customBuiltin="1"/>
    <cellStyle name="良い 2" xfId="381"/>
  </cellStyles>
  <dxfs count="2">
    <dxf>
      <fill>
        <patternFill>
          <bgColor indexed="43"/>
        </patternFill>
      </fill>
    </dxf>
    <dxf>
      <font>
        <b val="0"/>
        <i val="0"/>
        <condense val="0"/>
        <extend val="0"/>
        <color indexed="22"/>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rion\Share\&#12304;0.&#65321;&#65332;&#12469;&#65293;&#12499;&#12473;&#26412;&#37096;&#12305;\&#12304;&#27425;&#26399;&#12471;&#12473;&#12486;&#12512;&#26908;&#35342;&#12527;&#12540;&#12461;&#12531;&#12464;G&#12305;\COKAS-R&#65295;AD&#8545;&#12398;&#24375;&#12415;&#24369;&#12415;\PLANETS&#36001;&#21209;&#65288;Web&#65289;&#12398;&#24375;&#12415;&#24369;&#124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旧機能比較表 (2)"/>
      <sheetName val="新旧機能比較表"/>
      <sheetName val="マスタ"/>
      <sheetName val="Sheet1"/>
    </sheetNames>
    <sheetDataSet>
      <sheetData sheetId="0" refreshError="1"/>
      <sheetData sheetId="1"/>
      <sheetData sheetId="2">
        <row r="2">
          <cell r="A2" t="str">
            <v>1：予算編成</v>
          </cell>
          <cell r="B2" t="str">
            <v>強み強調Ａ</v>
          </cell>
        </row>
        <row r="3">
          <cell r="A3" t="str">
            <v>2：予算管理</v>
          </cell>
          <cell r="B3" t="str">
            <v>強み強調Ｂ</v>
          </cell>
        </row>
        <row r="4">
          <cell r="A4" t="str">
            <v>3：執行原課</v>
          </cell>
          <cell r="B4" t="str">
            <v>弱みＡ</v>
          </cell>
        </row>
        <row r="5">
          <cell r="A5" t="str">
            <v>4：執行財政</v>
          </cell>
          <cell r="B5" t="str">
            <v>弱みＢ</v>
          </cell>
        </row>
        <row r="6">
          <cell r="A6" t="str">
            <v>5：執行会計</v>
          </cell>
          <cell r="B6" t="str">
            <v>共通</v>
          </cell>
        </row>
        <row r="7">
          <cell r="A7" t="str">
            <v>6：決算処理</v>
          </cell>
          <cell r="B7" t="str">
            <v>ブランク</v>
          </cell>
        </row>
        <row r="8">
          <cell r="A8" t="str">
            <v>7：決算統計</v>
          </cell>
        </row>
        <row r="9">
          <cell r="A9" t="str">
            <v>8：マスタ管理</v>
          </cell>
        </row>
        <row r="10">
          <cell r="A10" t="str">
            <v>9：システム管理</v>
          </cell>
        </row>
        <row r="11">
          <cell r="A11" t="str">
            <v>10：共通</v>
          </cell>
        </row>
        <row r="12">
          <cell r="A12" t="str">
            <v>11：源泉管理</v>
          </cell>
        </row>
      </sheetData>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6"/>
  <sheetViews>
    <sheetView tabSelected="1" view="pageBreakPreview" zoomScaleNormal="85" zoomScaleSheetLayoutView="100" workbookViewId="0">
      <pane ySplit="1" topLeftCell="A2" activePane="bottomLeft" state="frozen"/>
      <selection activeCell="D356" sqref="D356"/>
      <selection pane="bottomLeft" activeCell="D7" sqref="D7"/>
    </sheetView>
  </sheetViews>
  <sheetFormatPr defaultColWidth="9" defaultRowHeight="40.35" customHeight="1" x14ac:dyDescent="0.15"/>
  <cols>
    <col min="1" max="1" width="5.375" style="41" customWidth="1"/>
    <col min="2" max="2" width="13.625" style="34" customWidth="1"/>
    <col min="3" max="3" width="12.625" style="34" customWidth="1"/>
    <col min="4" max="4" width="65.625" style="36" customWidth="1"/>
    <col min="5" max="5" width="7.375" style="34" customWidth="1"/>
    <col min="6" max="6" width="42.12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s="32" customFormat="1" ht="40.35" customHeight="1" x14ac:dyDescent="0.15">
      <c r="A2" s="45">
        <f t="shared" ref="A2:A45" si="0">ROW()-1</f>
        <v>1</v>
      </c>
      <c r="B2" s="46" t="s">
        <v>748</v>
      </c>
      <c r="C2" s="46" t="s">
        <v>751</v>
      </c>
      <c r="D2" s="47" t="s">
        <v>762</v>
      </c>
      <c r="E2" s="48" t="s">
        <v>747</v>
      </c>
      <c r="F2" s="50"/>
    </row>
    <row r="3" spans="1:6" s="32" customFormat="1" ht="40.35" customHeight="1" x14ac:dyDescent="0.15">
      <c r="A3" s="45">
        <f t="shared" si="0"/>
        <v>2</v>
      </c>
      <c r="B3" s="46" t="s">
        <v>748</v>
      </c>
      <c r="C3" s="46" t="s">
        <v>751</v>
      </c>
      <c r="D3" s="47" t="s">
        <v>763</v>
      </c>
      <c r="E3" s="48" t="s">
        <v>747</v>
      </c>
      <c r="F3" s="51"/>
    </row>
    <row r="4" spans="1:6" s="32" customFormat="1" ht="40.35" customHeight="1" x14ac:dyDescent="0.15">
      <c r="A4" s="45">
        <f t="shared" si="0"/>
        <v>3</v>
      </c>
      <c r="B4" s="46" t="s">
        <v>748</v>
      </c>
      <c r="C4" s="46" t="s">
        <v>751</v>
      </c>
      <c r="D4" s="47" t="s">
        <v>764</v>
      </c>
      <c r="E4" s="48" t="s">
        <v>747</v>
      </c>
      <c r="F4" s="50"/>
    </row>
    <row r="5" spans="1:6" s="32" customFormat="1" ht="40.35" customHeight="1" x14ac:dyDescent="0.15">
      <c r="A5" s="45">
        <f t="shared" si="0"/>
        <v>4</v>
      </c>
      <c r="B5" s="46" t="s">
        <v>748</v>
      </c>
      <c r="C5" s="46" t="s">
        <v>751</v>
      </c>
      <c r="D5" s="47" t="s">
        <v>765</v>
      </c>
      <c r="E5" s="48" t="s">
        <v>747</v>
      </c>
      <c r="F5" s="51"/>
    </row>
    <row r="6" spans="1:6" s="32" customFormat="1" ht="40.35" customHeight="1" x14ac:dyDescent="0.15">
      <c r="A6" s="45">
        <f t="shared" si="0"/>
        <v>5</v>
      </c>
      <c r="B6" s="46" t="s">
        <v>748</v>
      </c>
      <c r="C6" s="46" t="s">
        <v>751</v>
      </c>
      <c r="D6" s="47" t="s">
        <v>766</v>
      </c>
      <c r="E6" s="48" t="s">
        <v>747</v>
      </c>
      <c r="F6" s="51"/>
    </row>
    <row r="7" spans="1:6" s="32" customFormat="1" ht="40.35" customHeight="1" x14ac:dyDescent="0.15">
      <c r="A7" s="45">
        <f t="shared" si="0"/>
        <v>6</v>
      </c>
      <c r="B7" s="46" t="s">
        <v>748</v>
      </c>
      <c r="C7" s="46" t="s">
        <v>751</v>
      </c>
      <c r="D7" s="52" t="s">
        <v>750</v>
      </c>
      <c r="E7" s="48" t="s">
        <v>747</v>
      </c>
      <c r="F7" s="51"/>
    </row>
    <row r="8" spans="1:6" s="32" customFormat="1" ht="40.35" customHeight="1" x14ac:dyDescent="0.15">
      <c r="A8" s="45">
        <f t="shared" si="0"/>
        <v>7</v>
      </c>
      <c r="B8" s="46" t="s">
        <v>748</v>
      </c>
      <c r="C8" s="46" t="s">
        <v>752</v>
      </c>
      <c r="D8" s="139" t="s">
        <v>921</v>
      </c>
      <c r="E8" s="48" t="s">
        <v>747</v>
      </c>
      <c r="F8" s="50"/>
    </row>
    <row r="9" spans="1:6" s="32" customFormat="1" ht="40.35" customHeight="1" x14ac:dyDescent="0.15">
      <c r="A9" s="45">
        <f t="shared" si="0"/>
        <v>8</v>
      </c>
      <c r="B9" s="46" t="s">
        <v>748</v>
      </c>
      <c r="C9" s="46" t="s">
        <v>752</v>
      </c>
      <c r="D9" s="139" t="s">
        <v>922</v>
      </c>
      <c r="E9" s="48" t="s">
        <v>747</v>
      </c>
      <c r="F9" s="51"/>
    </row>
    <row r="10" spans="1:6" s="32" customFormat="1" ht="40.35" customHeight="1" x14ac:dyDescent="0.15">
      <c r="A10" s="45">
        <f t="shared" si="0"/>
        <v>9</v>
      </c>
      <c r="B10" s="46" t="s">
        <v>748</v>
      </c>
      <c r="C10" s="46" t="s">
        <v>752</v>
      </c>
      <c r="D10" s="139" t="s">
        <v>923</v>
      </c>
      <c r="E10" s="48" t="s">
        <v>747</v>
      </c>
      <c r="F10" s="50"/>
    </row>
    <row r="11" spans="1:6" s="32" customFormat="1" ht="40.35" customHeight="1" x14ac:dyDescent="0.15">
      <c r="A11" s="53">
        <f t="shared" si="0"/>
        <v>10</v>
      </c>
      <c r="B11" s="46" t="s">
        <v>748</v>
      </c>
      <c r="C11" s="46" t="s">
        <v>752</v>
      </c>
      <c r="D11" s="139" t="s">
        <v>924</v>
      </c>
      <c r="E11" s="48" t="s">
        <v>747</v>
      </c>
      <c r="F11" s="51"/>
    </row>
    <row r="12" spans="1:6" s="32" customFormat="1" ht="40.35" customHeight="1" x14ac:dyDescent="0.15">
      <c r="A12" s="53">
        <f t="shared" si="0"/>
        <v>11</v>
      </c>
      <c r="B12" s="46" t="s">
        <v>748</v>
      </c>
      <c r="C12" s="46" t="s">
        <v>752</v>
      </c>
      <c r="D12" s="139" t="s">
        <v>925</v>
      </c>
      <c r="E12" s="48" t="s">
        <v>747</v>
      </c>
      <c r="F12" s="50"/>
    </row>
    <row r="13" spans="1:6" s="32" customFormat="1" ht="40.35" customHeight="1" x14ac:dyDescent="0.15">
      <c r="A13" s="53">
        <f t="shared" si="0"/>
        <v>12</v>
      </c>
      <c r="B13" s="46" t="s">
        <v>748</v>
      </c>
      <c r="C13" s="46" t="s">
        <v>752</v>
      </c>
      <c r="D13" s="139" t="s">
        <v>926</v>
      </c>
      <c r="E13" s="48" t="s">
        <v>747</v>
      </c>
      <c r="F13" s="51"/>
    </row>
    <row r="14" spans="1:6" s="32" customFormat="1" ht="40.35" customHeight="1" x14ac:dyDescent="0.15">
      <c r="A14" s="53">
        <f t="shared" si="0"/>
        <v>13</v>
      </c>
      <c r="B14" s="46" t="s">
        <v>748</v>
      </c>
      <c r="C14" s="46" t="s">
        <v>752</v>
      </c>
      <c r="D14" s="139" t="s">
        <v>979</v>
      </c>
      <c r="E14" s="48" t="s">
        <v>747</v>
      </c>
      <c r="F14" s="51"/>
    </row>
    <row r="15" spans="1:6" s="32" customFormat="1" ht="40.35" customHeight="1" x14ac:dyDescent="0.15">
      <c r="A15" s="53">
        <f t="shared" si="0"/>
        <v>14</v>
      </c>
      <c r="B15" s="46" t="s">
        <v>748</v>
      </c>
      <c r="C15" s="46" t="s">
        <v>752</v>
      </c>
      <c r="D15" s="139" t="s">
        <v>927</v>
      </c>
      <c r="E15" s="48" t="s">
        <v>747</v>
      </c>
      <c r="F15" s="51"/>
    </row>
    <row r="16" spans="1:6" s="32" customFormat="1" ht="40.35" customHeight="1" x14ac:dyDescent="0.15">
      <c r="A16" s="53">
        <f t="shared" si="0"/>
        <v>15</v>
      </c>
      <c r="B16" s="46" t="s">
        <v>748</v>
      </c>
      <c r="C16" s="46" t="s">
        <v>752</v>
      </c>
      <c r="D16" s="139" t="s">
        <v>928</v>
      </c>
      <c r="E16" s="48" t="s">
        <v>747</v>
      </c>
      <c r="F16" s="50"/>
    </row>
    <row r="17" spans="1:6" s="40" customFormat="1" ht="40.35" customHeight="1" x14ac:dyDescent="0.15">
      <c r="A17" s="53">
        <f t="shared" si="0"/>
        <v>16</v>
      </c>
      <c r="B17" s="46" t="s">
        <v>748</v>
      </c>
      <c r="C17" s="46" t="s">
        <v>752</v>
      </c>
      <c r="D17" s="139" t="s">
        <v>929</v>
      </c>
      <c r="E17" s="48" t="s">
        <v>747</v>
      </c>
      <c r="F17" s="50"/>
    </row>
    <row r="18" spans="1:6" s="32" customFormat="1" ht="40.35" customHeight="1" x14ac:dyDescent="0.15">
      <c r="A18" s="53">
        <f t="shared" si="0"/>
        <v>17</v>
      </c>
      <c r="B18" s="46" t="s">
        <v>748</v>
      </c>
      <c r="C18" s="46" t="s">
        <v>752</v>
      </c>
      <c r="D18" s="139" t="s">
        <v>930</v>
      </c>
      <c r="E18" s="48" t="s">
        <v>747</v>
      </c>
      <c r="F18" s="51"/>
    </row>
    <row r="19" spans="1:6" s="32" customFormat="1" ht="40.35" customHeight="1" x14ac:dyDescent="0.15">
      <c r="A19" s="53">
        <f t="shared" si="0"/>
        <v>18</v>
      </c>
      <c r="B19" s="46" t="s">
        <v>748</v>
      </c>
      <c r="C19" s="46" t="s">
        <v>752</v>
      </c>
      <c r="D19" s="139" t="s">
        <v>931</v>
      </c>
      <c r="E19" s="48" t="s">
        <v>747</v>
      </c>
      <c r="F19" s="51"/>
    </row>
    <row r="20" spans="1:6" s="32" customFormat="1" ht="40.35" customHeight="1" x14ac:dyDescent="0.15">
      <c r="A20" s="53">
        <f t="shared" si="0"/>
        <v>19</v>
      </c>
      <c r="B20" s="46" t="s">
        <v>748</v>
      </c>
      <c r="C20" s="46" t="s">
        <v>752</v>
      </c>
      <c r="D20" s="139" t="s">
        <v>932</v>
      </c>
      <c r="E20" s="48" t="s">
        <v>747</v>
      </c>
      <c r="F20" s="51"/>
    </row>
    <row r="21" spans="1:6" s="32" customFormat="1" ht="40.35" customHeight="1" x14ac:dyDescent="0.15">
      <c r="A21" s="53">
        <f t="shared" si="0"/>
        <v>20</v>
      </c>
      <c r="B21" s="46" t="s">
        <v>748</v>
      </c>
      <c r="C21" s="46" t="s">
        <v>752</v>
      </c>
      <c r="D21" s="141" t="s">
        <v>920</v>
      </c>
      <c r="E21" s="48" t="s">
        <v>747</v>
      </c>
      <c r="F21" s="50"/>
    </row>
    <row r="22" spans="1:6" s="32" customFormat="1" ht="40.35" customHeight="1" x14ac:dyDescent="0.15">
      <c r="A22" s="53">
        <f t="shared" si="0"/>
        <v>21</v>
      </c>
      <c r="B22" s="46" t="s">
        <v>748</v>
      </c>
      <c r="C22" s="59" t="s">
        <v>753</v>
      </c>
      <c r="D22" s="55" t="s">
        <v>782</v>
      </c>
      <c r="E22" s="56" t="s">
        <v>747</v>
      </c>
      <c r="F22" s="51"/>
    </row>
    <row r="23" spans="1:6" s="32" customFormat="1" ht="40.35" customHeight="1" x14ac:dyDescent="0.15">
      <c r="A23" s="53">
        <f t="shared" si="0"/>
        <v>22</v>
      </c>
      <c r="B23" s="46" t="s">
        <v>748</v>
      </c>
      <c r="C23" s="59" t="s">
        <v>753</v>
      </c>
      <c r="D23" s="57" t="s">
        <v>767</v>
      </c>
      <c r="E23" s="56" t="s">
        <v>747</v>
      </c>
      <c r="F23" s="51"/>
    </row>
    <row r="24" spans="1:6" s="32" customFormat="1" ht="40.35" customHeight="1" x14ac:dyDescent="0.15">
      <c r="A24" s="53">
        <f t="shared" si="0"/>
        <v>23</v>
      </c>
      <c r="B24" s="46" t="s">
        <v>748</v>
      </c>
      <c r="C24" s="59" t="s">
        <v>753</v>
      </c>
      <c r="D24" s="57" t="s">
        <v>768</v>
      </c>
      <c r="E24" s="56" t="s">
        <v>747</v>
      </c>
      <c r="F24" s="51"/>
    </row>
    <row r="25" spans="1:6" s="32" customFormat="1" ht="40.35" customHeight="1" x14ac:dyDescent="0.15">
      <c r="A25" s="53">
        <f t="shared" si="0"/>
        <v>24</v>
      </c>
      <c r="B25" s="46" t="s">
        <v>748</v>
      </c>
      <c r="C25" s="59" t="s">
        <v>753</v>
      </c>
      <c r="D25" s="57" t="s">
        <v>769</v>
      </c>
      <c r="E25" s="56" t="s">
        <v>747</v>
      </c>
      <c r="F25" s="50"/>
    </row>
    <row r="26" spans="1:6" s="32" customFormat="1" ht="40.35" customHeight="1" x14ac:dyDescent="0.15">
      <c r="A26" s="53">
        <f t="shared" si="0"/>
        <v>25</v>
      </c>
      <c r="B26" s="46" t="s">
        <v>748</v>
      </c>
      <c r="C26" s="60" t="s">
        <v>754</v>
      </c>
      <c r="D26" s="47" t="s">
        <v>773</v>
      </c>
      <c r="E26" s="48" t="s">
        <v>747</v>
      </c>
      <c r="F26" s="50"/>
    </row>
    <row r="27" spans="1:6" s="32" customFormat="1" ht="40.35" customHeight="1" x14ac:dyDescent="0.15">
      <c r="A27" s="53">
        <f t="shared" si="0"/>
        <v>26</v>
      </c>
      <c r="B27" s="46" t="s">
        <v>748</v>
      </c>
      <c r="C27" s="60" t="s">
        <v>754</v>
      </c>
      <c r="D27" s="47" t="s">
        <v>770</v>
      </c>
      <c r="E27" s="48" t="s">
        <v>747</v>
      </c>
      <c r="F27" s="51"/>
    </row>
    <row r="28" spans="1:6" s="32" customFormat="1" ht="40.35" customHeight="1" x14ac:dyDescent="0.15">
      <c r="A28" s="53">
        <f t="shared" si="0"/>
        <v>27</v>
      </c>
      <c r="B28" s="46" t="s">
        <v>748</v>
      </c>
      <c r="C28" s="60" t="s">
        <v>754</v>
      </c>
      <c r="D28" s="47" t="s">
        <v>771</v>
      </c>
      <c r="E28" s="48" t="s">
        <v>747</v>
      </c>
      <c r="F28" s="51"/>
    </row>
    <row r="29" spans="1:6" s="32" customFormat="1" ht="40.35" customHeight="1" x14ac:dyDescent="0.15">
      <c r="A29" s="53">
        <f t="shared" si="0"/>
        <v>28</v>
      </c>
      <c r="B29" s="46" t="s">
        <v>748</v>
      </c>
      <c r="C29" s="60" t="s">
        <v>754</v>
      </c>
      <c r="D29" s="47" t="s">
        <v>772</v>
      </c>
      <c r="E29" s="48" t="s">
        <v>747</v>
      </c>
      <c r="F29" s="51"/>
    </row>
    <row r="30" spans="1:6" s="32" customFormat="1" ht="40.35" customHeight="1" x14ac:dyDescent="0.15">
      <c r="A30" s="53">
        <f t="shared" si="0"/>
        <v>29</v>
      </c>
      <c r="B30" s="46" t="s">
        <v>748</v>
      </c>
      <c r="C30" s="60" t="s">
        <v>754</v>
      </c>
      <c r="D30" s="52" t="s">
        <v>981</v>
      </c>
      <c r="E30" s="48" t="s">
        <v>747</v>
      </c>
      <c r="F30" s="51"/>
    </row>
    <row r="31" spans="1:6" s="32" customFormat="1" ht="40.35" customHeight="1" x14ac:dyDescent="0.15">
      <c r="A31" s="53">
        <f t="shared" si="0"/>
        <v>30</v>
      </c>
      <c r="B31" s="46" t="s">
        <v>748</v>
      </c>
      <c r="C31" s="58" t="s">
        <v>755</v>
      </c>
      <c r="D31" s="153" t="s">
        <v>980</v>
      </c>
      <c r="E31" s="48" t="s">
        <v>747</v>
      </c>
      <c r="F31" s="51"/>
    </row>
    <row r="32" spans="1:6" s="32" customFormat="1" ht="40.35" customHeight="1" x14ac:dyDescent="0.15">
      <c r="A32" s="53">
        <f t="shared" si="0"/>
        <v>31</v>
      </c>
      <c r="B32" s="46" t="s">
        <v>748</v>
      </c>
      <c r="C32" s="58" t="s">
        <v>755</v>
      </c>
      <c r="D32" s="153" t="s">
        <v>983</v>
      </c>
      <c r="E32" s="48" t="s">
        <v>747</v>
      </c>
      <c r="F32" s="51"/>
    </row>
    <row r="33" spans="1:6" s="32" customFormat="1" ht="40.35" customHeight="1" x14ac:dyDescent="0.15">
      <c r="A33" s="53">
        <f t="shared" si="0"/>
        <v>32</v>
      </c>
      <c r="B33" s="46" t="s">
        <v>748</v>
      </c>
      <c r="C33" s="58" t="s">
        <v>755</v>
      </c>
      <c r="D33" s="153" t="s">
        <v>982</v>
      </c>
      <c r="E33" s="48" t="s">
        <v>747</v>
      </c>
      <c r="F33" s="51"/>
    </row>
    <row r="34" spans="1:6" s="32" customFormat="1" ht="40.35" customHeight="1" x14ac:dyDescent="0.15">
      <c r="A34" s="53">
        <f t="shared" si="0"/>
        <v>33</v>
      </c>
      <c r="B34" s="46" t="s">
        <v>748</v>
      </c>
      <c r="C34" s="60" t="s">
        <v>756</v>
      </c>
      <c r="D34" s="47" t="s">
        <v>933</v>
      </c>
      <c r="E34" s="48" t="s">
        <v>747</v>
      </c>
      <c r="F34" s="51"/>
    </row>
    <row r="35" spans="1:6" s="32" customFormat="1" ht="40.35" customHeight="1" x14ac:dyDescent="0.15">
      <c r="A35" s="53">
        <f t="shared" si="0"/>
        <v>34</v>
      </c>
      <c r="B35" s="46" t="s">
        <v>748</v>
      </c>
      <c r="C35" s="60" t="s">
        <v>756</v>
      </c>
      <c r="D35" s="47" t="s">
        <v>934</v>
      </c>
      <c r="E35" s="48" t="s">
        <v>747</v>
      </c>
      <c r="F35" s="51"/>
    </row>
    <row r="36" spans="1:6" s="32" customFormat="1" ht="40.35" customHeight="1" x14ac:dyDescent="0.15">
      <c r="A36" s="53">
        <f t="shared" si="0"/>
        <v>35</v>
      </c>
      <c r="B36" s="46" t="s">
        <v>748</v>
      </c>
      <c r="C36" s="60" t="s">
        <v>756</v>
      </c>
      <c r="D36" s="47" t="s">
        <v>774</v>
      </c>
      <c r="E36" s="48" t="s">
        <v>747</v>
      </c>
      <c r="F36" s="51"/>
    </row>
    <row r="37" spans="1:6" s="32" customFormat="1" ht="40.35" customHeight="1" x14ac:dyDescent="0.15">
      <c r="A37" s="53">
        <f t="shared" si="0"/>
        <v>36</v>
      </c>
      <c r="B37" s="46" t="s">
        <v>748</v>
      </c>
      <c r="C37" s="60" t="s">
        <v>756</v>
      </c>
      <c r="D37" s="47" t="s">
        <v>775</v>
      </c>
      <c r="E37" s="48" t="s">
        <v>747</v>
      </c>
      <c r="F37" s="51"/>
    </row>
    <row r="38" spans="1:6" s="32" customFormat="1" ht="40.35" customHeight="1" x14ac:dyDescent="0.15">
      <c r="A38" s="53">
        <f t="shared" si="0"/>
        <v>37</v>
      </c>
      <c r="B38" s="46" t="s">
        <v>748</v>
      </c>
      <c r="C38" s="60" t="s">
        <v>756</v>
      </c>
      <c r="D38" s="47" t="s">
        <v>776</v>
      </c>
      <c r="E38" s="48" t="s">
        <v>747</v>
      </c>
      <c r="F38" s="51"/>
    </row>
    <row r="39" spans="1:6" s="32" customFormat="1" ht="40.35" customHeight="1" x14ac:dyDescent="0.15">
      <c r="A39" s="53">
        <f t="shared" si="0"/>
        <v>38</v>
      </c>
      <c r="B39" s="46" t="s">
        <v>748</v>
      </c>
      <c r="C39" s="60" t="s">
        <v>756</v>
      </c>
      <c r="D39" s="47" t="s">
        <v>777</v>
      </c>
      <c r="E39" s="48" t="s">
        <v>747</v>
      </c>
      <c r="F39" s="51"/>
    </row>
    <row r="40" spans="1:6" s="32" customFormat="1" ht="40.35" customHeight="1" x14ac:dyDescent="0.15">
      <c r="A40" s="53">
        <f t="shared" si="0"/>
        <v>39</v>
      </c>
      <c r="B40" s="46" t="s">
        <v>748</v>
      </c>
      <c r="C40" s="60" t="s">
        <v>756</v>
      </c>
      <c r="D40" s="52" t="s">
        <v>778</v>
      </c>
      <c r="E40" s="48" t="s">
        <v>747</v>
      </c>
      <c r="F40" s="51"/>
    </row>
    <row r="41" spans="1:6" s="32" customFormat="1" ht="40.35" customHeight="1" x14ac:dyDescent="0.15">
      <c r="A41" s="53">
        <f t="shared" si="0"/>
        <v>40</v>
      </c>
      <c r="B41" s="46" t="s">
        <v>748</v>
      </c>
      <c r="C41" s="60" t="s">
        <v>757</v>
      </c>
      <c r="D41" s="47" t="s">
        <v>935</v>
      </c>
      <c r="E41" s="48" t="s">
        <v>747</v>
      </c>
      <c r="F41" s="51"/>
    </row>
    <row r="42" spans="1:6" s="32" customFormat="1" ht="40.35" customHeight="1" x14ac:dyDescent="0.15">
      <c r="A42" s="53">
        <f t="shared" si="0"/>
        <v>41</v>
      </c>
      <c r="B42" s="46" t="s">
        <v>748</v>
      </c>
      <c r="C42" s="60" t="s">
        <v>757</v>
      </c>
      <c r="D42" s="47" t="s">
        <v>779</v>
      </c>
      <c r="E42" s="48" t="s">
        <v>747</v>
      </c>
      <c r="F42" s="51"/>
    </row>
    <row r="43" spans="1:6" s="32" customFormat="1" ht="40.35" customHeight="1" x14ac:dyDescent="0.15">
      <c r="A43" s="53">
        <f t="shared" si="0"/>
        <v>42</v>
      </c>
      <c r="B43" s="46" t="s">
        <v>748</v>
      </c>
      <c r="C43" s="60" t="s">
        <v>757</v>
      </c>
      <c r="D43" s="47" t="s">
        <v>780</v>
      </c>
      <c r="E43" s="48" t="s">
        <v>747</v>
      </c>
      <c r="F43" s="51"/>
    </row>
    <row r="44" spans="1:6" s="32" customFormat="1" ht="40.35" customHeight="1" x14ac:dyDescent="0.15">
      <c r="A44" s="53">
        <f t="shared" si="0"/>
        <v>43</v>
      </c>
      <c r="B44" s="46" t="s">
        <v>748</v>
      </c>
      <c r="C44" s="60" t="s">
        <v>757</v>
      </c>
      <c r="D44" s="47" t="s">
        <v>781</v>
      </c>
      <c r="E44" s="48" t="s">
        <v>747</v>
      </c>
      <c r="F44" s="51"/>
    </row>
    <row r="45" spans="1:6" s="32" customFormat="1" ht="40.35" customHeight="1" x14ac:dyDescent="0.15">
      <c r="A45" s="53">
        <f t="shared" si="0"/>
        <v>44</v>
      </c>
      <c r="B45" s="46" t="s">
        <v>748</v>
      </c>
      <c r="C45" s="60" t="s">
        <v>757</v>
      </c>
      <c r="D45" s="154" t="s">
        <v>984</v>
      </c>
      <c r="E45" s="48" t="s">
        <v>747</v>
      </c>
      <c r="F45" s="51"/>
    </row>
    <row r="46" spans="1:6" ht="40.35" customHeight="1" thickBot="1" x14ac:dyDescent="0.2">
      <c r="A46" s="143" t="s">
        <v>872</v>
      </c>
      <c r="B46" s="144"/>
      <c r="C46" s="144"/>
      <c r="D46" s="144"/>
      <c r="E46" s="144"/>
      <c r="F46" s="145"/>
    </row>
  </sheetData>
  <autoFilter ref="A1:F26"/>
  <mergeCells count="1">
    <mergeCell ref="A46:F46"/>
  </mergeCells>
  <phoneticPr fontId="20"/>
  <dataValidations count="1">
    <dataValidation type="list" allowBlank="1" showInputMessage="1" showErrorMessage="1" sqref="E2:E4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7"/>
  <sheetViews>
    <sheetView view="pageBreakPreview" zoomScaleNormal="85" zoomScaleSheetLayoutView="100" workbookViewId="0">
      <pane ySplit="1" topLeftCell="A2" activePane="bottomLeft" state="frozen"/>
      <selection activeCell="A52" sqref="A52:G52"/>
      <selection pane="bottomLeft" activeCell="D5" sqref="D5"/>
    </sheetView>
  </sheetViews>
  <sheetFormatPr defaultColWidth="9" defaultRowHeight="34.35" customHeight="1" x14ac:dyDescent="0.15"/>
  <cols>
    <col min="1" max="1" width="5.375" style="87" customWidth="1"/>
    <col min="2" max="2" width="13.625" style="86" customWidth="1"/>
    <col min="3" max="3" width="12.625" style="86" customWidth="1"/>
    <col min="4" max="4" width="65.875" style="88" customWidth="1"/>
    <col min="5" max="5" width="7.875" style="34" customWidth="1"/>
    <col min="6" max="6" width="41.875" style="34" customWidth="1"/>
    <col min="7" max="7" width="41.875" style="86" customWidth="1"/>
    <col min="8" max="16384" width="9" style="86"/>
  </cols>
  <sheetData>
    <row r="1" spans="1:6" s="39" customFormat="1" ht="40.35" customHeight="1" x14ac:dyDescent="0.15">
      <c r="A1" s="42" t="s">
        <v>0</v>
      </c>
      <c r="B1" s="43" t="s">
        <v>873</v>
      </c>
      <c r="C1" s="43" t="s">
        <v>874</v>
      </c>
      <c r="D1" s="43" t="s">
        <v>745</v>
      </c>
      <c r="E1" s="114" t="s">
        <v>746</v>
      </c>
      <c r="F1" s="44" t="s">
        <v>791</v>
      </c>
    </row>
    <row r="2" spans="1:6" ht="34.35" customHeight="1" x14ac:dyDescent="0.15">
      <c r="A2" s="130">
        <f t="shared" ref="A2:A5" si="0">ROW()-1</f>
        <v>1</v>
      </c>
      <c r="B2" s="85" t="s">
        <v>744</v>
      </c>
      <c r="C2" s="85" t="s">
        <v>742</v>
      </c>
      <c r="D2" s="54" t="s">
        <v>837</v>
      </c>
      <c r="E2" s="48" t="s">
        <v>747</v>
      </c>
      <c r="F2" s="83"/>
    </row>
    <row r="3" spans="1:6" ht="34.35" customHeight="1" x14ac:dyDescent="0.15">
      <c r="A3" s="130">
        <f t="shared" si="0"/>
        <v>2</v>
      </c>
      <c r="B3" s="85" t="s">
        <v>744</v>
      </c>
      <c r="C3" s="85" t="s">
        <v>5</v>
      </c>
      <c r="D3" s="54" t="s">
        <v>907</v>
      </c>
      <c r="E3" s="48" t="s">
        <v>747</v>
      </c>
      <c r="F3" s="83"/>
    </row>
    <row r="4" spans="1:6" ht="34.35" customHeight="1" x14ac:dyDescent="0.15">
      <c r="A4" s="130">
        <f t="shared" si="0"/>
        <v>3</v>
      </c>
      <c r="B4" s="85" t="s">
        <v>744</v>
      </c>
      <c r="C4" s="85" t="s">
        <v>5</v>
      </c>
      <c r="D4" s="54" t="s">
        <v>838</v>
      </c>
      <c r="E4" s="48" t="s">
        <v>747</v>
      </c>
      <c r="F4" s="83"/>
    </row>
    <row r="5" spans="1:6" ht="34.35" customHeight="1" x14ac:dyDescent="0.15">
      <c r="A5" s="130">
        <f t="shared" si="0"/>
        <v>4</v>
      </c>
      <c r="B5" s="85" t="s">
        <v>744</v>
      </c>
      <c r="C5" s="85" t="s">
        <v>5</v>
      </c>
      <c r="D5" s="163" t="s">
        <v>1020</v>
      </c>
      <c r="E5" s="48" t="s">
        <v>747</v>
      </c>
      <c r="F5" s="83"/>
    </row>
    <row r="6" spans="1:6" ht="34.35" customHeight="1" x14ac:dyDescent="0.15">
      <c r="A6" s="115"/>
      <c r="B6" s="116"/>
      <c r="C6" s="116"/>
      <c r="D6" s="117"/>
      <c r="E6" s="118"/>
      <c r="F6" s="119"/>
    </row>
    <row r="7" spans="1:6" s="34" customFormat="1" ht="40.35" customHeight="1" thickBot="1" x14ac:dyDescent="0.2">
      <c r="A7" s="143" t="s">
        <v>872</v>
      </c>
      <c r="B7" s="144"/>
      <c r="C7" s="144"/>
      <c r="D7" s="144"/>
      <c r="E7" s="144"/>
      <c r="F7" s="145"/>
    </row>
  </sheetData>
  <autoFilter ref="A1:F7"/>
  <mergeCells count="1">
    <mergeCell ref="A7:F7"/>
  </mergeCells>
  <phoneticPr fontId="20"/>
  <dataValidations count="1">
    <dataValidation type="list" allowBlank="1" showInputMessage="1" showErrorMessage="1" sqref="E2: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3"/>
  <sheetViews>
    <sheetView view="pageBreakPreview" zoomScaleNormal="100" zoomScaleSheetLayoutView="100" workbookViewId="0">
      <pane ySplit="1" topLeftCell="A2" activePane="bottomLeft" state="frozen"/>
      <selection activeCell="A52" sqref="A52:G52"/>
      <selection pane="bottomLeft" activeCell="D2" sqref="D2"/>
    </sheetView>
  </sheetViews>
  <sheetFormatPr defaultColWidth="9" defaultRowHeight="40.35" customHeight="1" x14ac:dyDescent="0.15"/>
  <cols>
    <col min="1" max="1" width="5.125" style="67" bestFit="1" customWidth="1"/>
    <col min="2" max="2" width="13.5" style="34" customWidth="1"/>
    <col min="3" max="3" width="13.875" style="34" customWidth="1"/>
    <col min="4" max="4" width="65.125" style="36" customWidth="1"/>
    <col min="5" max="5" width="7.5" style="34" customWidth="1"/>
    <col min="6" max="6" width="41.87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s="89" customFormat="1" ht="41.45" customHeight="1" x14ac:dyDescent="0.15">
      <c r="A2" s="84">
        <f>ROW()-1</f>
        <v>1</v>
      </c>
      <c r="B2" s="85" t="s">
        <v>5</v>
      </c>
      <c r="C2" s="85" t="s">
        <v>842</v>
      </c>
      <c r="D2" s="75" t="s">
        <v>908</v>
      </c>
      <c r="E2" s="48" t="s">
        <v>747</v>
      </c>
      <c r="F2" s="131"/>
    </row>
    <row r="3" spans="1:6" s="89" customFormat="1" ht="41.45" customHeight="1" x14ac:dyDescent="0.15">
      <c r="A3" s="84">
        <f t="shared" ref="A3:A5" si="0">ROW()-1</f>
        <v>2</v>
      </c>
      <c r="B3" s="85" t="s">
        <v>5</v>
      </c>
      <c r="C3" s="74" t="s">
        <v>843</v>
      </c>
      <c r="D3" s="75" t="s">
        <v>840</v>
      </c>
      <c r="E3" s="48" t="s">
        <v>747</v>
      </c>
      <c r="F3" s="131"/>
    </row>
    <row r="4" spans="1:6" s="89" customFormat="1" ht="41.45" customHeight="1" x14ac:dyDescent="0.15">
      <c r="A4" s="84">
        <f t="shared" si="0"/>
        <v>3</v>
      </c>
      <c r="B4" s="85" t="s">
        <v>5</v>
      </c>
      <c r="C4" s="74" t="s">
        <v>843</v>
      </c>
      <c r="D4" s="90" t="s">
        <v>841</v>
      </c>
      <c r="E4" s="48" t="s">
        <v>747</v>
      </c>
      <c r="F4" s="131"/>
    </row>
    <row r="5" spans="1:6" s="89" customFormat="1" ht="41.45" customHeight="1" x14ac:dyDescent="0.15">
      <c r="A5" s="84">
        <f t="shared" si="0"/>
        <v>4</v>
      </c>
      <c r="B5" s="85" t="s">
        <v>5</v>
      </c>
      <c r="C5" s="74" t="s">
        <v>843</v>
      </c>
      <c r="D5" s="75" t="s">
        <v>839</v>
      </c>
      <c r="E5" s="48" t="s">
        <v>747</v>
      </c>
      <c r="F5" s="131"/>
    </row>
    <row r="6" spans="1:6" ht="40.35" customHeight="1" x14ac:dyDescent="0.15">
      <c r="A6" s="115"/>
      <c r="B6" s="116"/>
      <c r="C6" s="116"/>
      <c r="D6" s="117"/>
      <c r="E6" s="118"/>
      <c r="F6" s="119"/>
    </row>
    <row r="7" spans="1:6" ht="40.35" customHeight="1" thickBot="1" x14ac:dyDescent="0.2">
      <c r="A7" s="143" t="s">
        <v>872</v>
      </c>
      <c r="B7" s="144"/>
      <c r="C7" s="144"/>
      <c r="D7" s="144"/>
      <c r="E7" s="144"/>
      <c r="F7" s="145"/>
    </row>
    <row r="8" spans="1:6" ht="40.35" customHeight="1" x14ac:dyDescent="0.15">
      <c r="B8" s="37"/>
      <c r="C8" s="37"/>
      <c r="D8" s="38"/>
    </row>
    <row r="9" spans="1:6" ht="40.35" customHeight="1" x14ac:dyDescent="0.15">
      <c r="B9" s="37"/>
      <c r="C9" s="37"/>
      <c r="D9" s="38"/>
    </row>
    <row r="10" spans="1:6" ht="40.35" customHeight="1" x14ac:dyDescent="0.15">
      <c r="B10" s="37"/>
      <c r="C10" s="37"/>
      <c r="D10" s="38"/>
    </row>
    <row r="11" spans="1:6" ht="40.35" customHeight="1" x14ac:dyDescent="0.15">
      <c r="B11" s="37"/>
      <c r="C11" s="37"/>
      <c r="D11" s="38"/>
    </row>
    <row r="12" spans="1:6" ht="40.35" customHeight="1" x14ac:dyDescent="0.15">
      <c r="B12" s="37"/>
      <c r="C12" s="37"/>
      <c r="D12" s="38"/>
    </row>
    <row r="13" spans="1:6" ht="40.35" customHeight="1" x14ac:dyDescent="0.15">
      <c r="B13" s="37"/>
      <c r="C13" s="37"/>
      <c r="D13" s="38"/>
    </row>
    <row r="14" spans="1:6" ht="40.35" customHeight="1" x14ac:dyDescent="0.15">
      <c r="B14" s="37"/>
      <c r="C14" s="37"/>
      <c r="D14" s="38"/>
    </row>
    <row r="15" spans="1:6" ht="40.35" customHeight="1" x14ac:dyDescent="0.15">
      <c r="B15" s="37"/>
      <c r="C15" s="37"/>
      <c r="D15" s="38"/>
      <c r="E15" s="79"/>
    </row>
    <row r="16" spans="1:6" ht="40.35" customHeight="1" x14ac:dyDescent="0.15">
      <c r="B16" s="37"/>
      <c r="C16" s="37"/>
      <c r="D16" s="38"/>
    </row>
    <row r="17" spans="2:6" ht="40.35" customHeight="1" x14ac:dyDescent="0.15">
      <c r="B17" s="37"/>
      <c r="C17" s="37"/>
      <c r="D17" s="38"/>
    </row>
    <row r="18" spans="2:6" ht="40.35" customHeight="1" x14ac:dyDescent="0.15">
      <c r="B18" s="37"/>
      <c r="C18" s="37"/>
      <c r="D18" s="38"/>
    </row>
    <row r="23" spans="2:6" ht="40.35" customHeight="1" x14ac:dyDescent="0.15">
      <c r="F23" s="73"/>
    </row>
  </sheetData>
  <autoFilter ref="A1:F7"/>
  <mergeCells count="1">
    <mergeCell ref="A7:F7"/>
  </mergeCells>
  <phoneticPr fontId="20"/>
  <dataValidations count="1">
    <dataValidation type="list" allowBlank="1" showInputMessage="1" showErrorMessage="1" sqref="E2: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02"/>
  <sheetViews>
    <sheetView view="pageBreakPreview" zoomScaleNormal="85" zoomScaleSheetLayoutView="100" workbookViewId="0">
      <pane ySplit="1" topLeftCell="A2" activePane="bottomLeft" state="frozen"/>
      <selection activeCell="A52" sqref="A52:G52"/>
      <selection pane="bottomLeft" activeCell="D6" sqref="D6"/>
    </sheetView>
  </sheetViews>
  <sheetFormatPr defaultColWidth="9" defaultRowHeight="40.35" customHeight="1" x14ac:dyDescent="0.15"/>
  <cols>
    <col min="1" max="1" width="5.375" style="67" customWidth="1"/>
    <col min="2" max="2" width="13.875" style="34" customWidth="1"/>
    <col min="3" max="3" width="12.5" style="34" customWidth="1"/>
    <col min="4" max="4" width="65.875" style="36" customWidth="1"/>
    <col min="5" max="5" width="7.5" style="34" customWidth="1"/>
    <col min="6" max="6" width="41.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ht="40.35" customHeight="1" x14ac:dyDescent="0.15">
      <c r="A2" s="45">
        <f>ROW()-1</f>
        <v>1</v>
      </c>
      <c r="B2" s="46" t="s">
        <v>971</v>
      </c>
      <c r="C2" s="46" t="s">
        <v>969</v>
      </c>
      <c r="D2" s="142" t="s">
        <v>964</v>
      </c>
      <c r="E2" s="48" t="s">
        <v>747</v>
      </c>
      <c r="F2" s="132"/>
    </row>
    <row r="3" spans="1:6" ht="40.35" customHeight="1" x14ac:dyDescent="0.15">
      <c r="A3" s="45">
        <f t="shared" ref="A3:A9" si="0">ROW()-1</f>
        <v>2</v>
      </c>
      <c r="B3" s="46" t="s">
        <v>971</v>
      </c>
      <c r="C3" s="46" t="s">
        <v>969</v>
      </c>
      <c r="D3" s="142" t="s">
        <v>965</v>
      </c>
      <c r="E3" s="48" t="s">
        <v>747</v>
      </c>
      <c r="F3" s="132"/>
    </row>
    <row r="4" spans="1:6" ht="40.35" customHeight="1" x14ac:dyDescent="0.15">
      <c r="A4" s="45">
        <f t="shared" si="0"/>
        <v>3</v>
      </c>
      <c r="B4" s="46" t="s">
        <v>971</v>
      </c>
      <c r="C4" s="46" t="s">
        <v>969</v>
      </c>
      <c r="D4" s="142" t="s">
        <v>966</v>
      </c>
      <c r="E4" s="48" t="s">
        <v>747</v>
      </c>
      <c r="F4" s="132"/>
    </row>
    <row r="5" spans="1:6" ht="40.35" customHeight="1" x14ac:dyDescent="0.15">
      <c r="A5" s="45">
        <f t="shared" si="0"/>
        <v>4</v>
      </c>
      <c r="B5" s="46" t="s">
        <v>971</v>
      </c>
      <c r="C5" s="46" t="s">
        <v>969</v>
      </c>
      <c r="D5" s="142" t="s">
        <v>967</v>
      </c>
      <c r="E5" s="48" t="s">
        <v>747</v>
      </c>
      <c r="F5" s="132"/>
    </row>
    <row r="6" spans="1:6" ht="40.35" customHeight="1" x14ac:dyDescent="0.15">
      <c r="A6" s="45">
        <f t="shared" si="0"/>
        <v>5</v>
      </c>
      <c r="B6" s="46" t="s">
        <v>971</v>
      </c>
      <c r="C6" s="46" t="s">
        <v>969</v>
      </c>
      <c r="D6" s="142" t="s">
        <v>968</v>
      </c>
      <c r="E6" s="48" t="s">
        <v>747</v>
      </c>
      <c r="F6" s="132"/>
    </row>
    <row r="7" spans="1:6" ht="40.35" customHeight="1" x14ac:dyDescent="0.15">
      <c r="A7" s="45">
        <f t="shared" si="0"/>
        <v>6</v>
      </c>
      <c r="B7" s="46" t="s">
        <v>971</v>
      </c>
      <c r="C7" s="46" t="s">
        <v>969</v>
      </c>
      <c r="D7" s="142" t="s">
        <v>963</v>
      </c>
      <c r="E7" s="48" t="s">
        <v>972</v>
      </c>
      <c r="F7" s="132"/>
    </row>
    <row r="8" spans="1:6" ht="40.35" customHeight="1" x14ac:dyDescent="0.15">
      <c r="A8" s="45">
        <f t="shared" si="0"/>
        <v>7</v>
      </c>
      <c r="B8" s="46" t="s">
        <v>971</v>
      </c>
      <c r="C8" s="46" t="s">
        <v>973</v>
      </c>
      <c r="D8" s="164" t="s">
        <v>1021</v>
      </c>
      <c r="E8" s="48" t="s">
        <v>747</v>
      </c>
      <c r="F8" s="132"/>
    </row>
    <row r="9" spans="1:6" ht="40.35" customHeight="1" x14ac:dyDescent="0.15">
      <c r="A9" s="45">
        <f t="shared" si="0"/>
        <v>8</v>
      </c>
      <c r="B9" s="46" t="s">
        <v>971</v>
      </c>
      <c r="C9" s="46" t="s">
        <v>973</v>
      </c>
      <c r="D9" s="142" t="s">
        <v>970</v>
      </c>
      <c r="E9" s="48" t="s">
        <v>747</v>
      </c>
      <c r="F9" s="132"/>
    </row>
    <row r="10" spans="1:6" ht="40.35" customHeight="1" x14ac:dyDescent="0.15">
      <c r="A10" s="115"/>
      <c r="B10" s="116"/>
      <c r="C10" s="116"/>
      <c r="D10" s="117"/>
      <c r="E10" s="118"/>
      <c r="F10" s="119"/>
    </row>
    <row r="11" spans="1:6" ht="40.35" customHeight="1" thickBot="1" x14ac:dyDescent="0.2">
      <c r="A11" s="143" t="s">
        <v>872</v>
      </c>
      <c r="B11" s="144"/>
      <c r="C11" s="144"/>
      <c r="D11" s="144"/>
      <c r="E11" s="144"/>
      <c r="F11" s="145"/>
    </row>
    <row r="49" spans="5:5" ht="40.35" customHeight="1" x14ac:dyDescent="0.15">
      <c r="E49" s="79"/>
    </row>
    <row r="94" spans="5:5" ht="40.35" customHeight="1" x14ac:dyDescent="0.15">
      <c r="E94" s="79"/>
    </row>
    <row r="102" spans="5:6" ht="40.35" customHeight="1" x14ac:dyDescent="0.15">
      <c r="E102" s="73"/>
      <c r="F102" s="73"/>
    </row>
  </sheetData>
  <autoFilter ref="A1:F11"/>
  <mergeCells count="1">
    <mergeCell ref="A11:F11"/>
  </mergeCells>
  <phoneticPr fontId="20"/>
  <dataValidations count="1">
    <dataValidation type="list" allowBlank="1" showInputMessage="1" showErrorMessage="1" sqref="E2:E9">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17"/>
  <sheetViews>
    <sheetView view="pageBreakPreview" zoomScaleNormal="85" zoomScaleSheetLayoutView="100" workbookViewId="0">
      <pane ySplit="1" topLeftCell="A2" activePane="bottomLeft" state="frozen"/>
      <selection activeCell="F9" sqref="F9"/>
      <selection pane="bottomLeft" activeCell="D5" sqref="D5"/>
    </sheetView>
  </sheetViews>
  <sheetFormatPr defaultColWidth="9" defaultRowHeight="40.35" customHeight="1" x14ac:dyDescent="0.15"/>
  <cols>
    <col min="1" max="1" width="5.5" style="71" customWidth="1"/>
    <col min="2" max="2" width="13.625" style="32" customWidth="1"/>
    <col min="3" max="3" width="13.125" style="32" customWidth="1"/>
    <col min="4" max="4" width="65.125" style="72" customWidth="1"/>
    <col min="5" max="5" width="7.5" style="32" customWidth="1"/>
    <col min="6" max="6" width="41.625" style="32" customWidth="1"/>
    <col min="7" max="16384" width="9" style="32"/>
  </cols>
  <sheetData>
    <row r="1" spans="1:6" s="39" customFormat="1" ht="40.35" customHeight="1" x14ac:dyDescent="0.15">
      <c r="A1" s="42" t="s">
        <v>0</v>
      </c>
      <c r="B1" s="43" t="s">
        <v>873</v>
      </c>
      <c r="C1" s="43" t="s">
        <v>874</v>
      </c>
      <c r="D1" s="43" t="s">
        <v>745</v>
      </c>
      <c r="E1" s="114" t="s">
        <v>746</v>
      </c>
      <c r="F1" s="44" t="s">
        <v>791</v>
      </c>
    </row>
    <row r="2" spans="1:6" ht="40.35" customHeight="1" x14ac:dyDescent="0.15">
      <c r="A2" s="45">
        <f>ROW()-1</f>
        <v>1</v>
      </c>
      <c r="B2" s="46" t="s">
        <v>5</v>
      </c>
      <c r="C2" s="46" t="s">
        <v>846</v>
      </c>
      <c r="D2" s="90" t="s">
        <v>848</v>
      </c>
      <c r="E2" s="49" t="s">
        <v>747</v>
      </c>
      <c r="F2" s="133"/>
    </row>
    <row r="3" spans="1:6" ht="40.35" customHeight="1" x14ac:dyDescent="0.15">
      <c r="A3" s="45">
        <f t="shared" ref="A3:A4" si="0">ROW()-1</f>
        <v>2</v>
      </c>
      <c r="B3" s="46" t="s">
        <v>5</v>
      </c>
      <c r="C3" s="46" t="s">
        <v>846</v>
      </c>
      <c r="D3" s="75" t="s">
        <v>847</v>
      </c>
      <c r="E3" s="49" t="s">
        <v>747</v>
      </c>
      <c r="F3" s="133"/>
    </row>
    <row r="4" spans="1:6" ht="40.35" customHeight="1" x14ac:dyDescent="0.15">
      <c r="A4" s="45">
        <f t="shared" si="0"/>
        <v>3</v>
      </c>
      <c r="B4" s="46" t="s">
        <v>5</v>
      </c>
      <c r="C4" s="46" t="s">
        <v>845</v>
      </c>
      <c r="D4" s="75" t="s">
        <v>844</v>
      </c>
      <c r="E4" s="49" t="s">
        <v>747</v>
      </c>
      <c r="F4" s="133"/>
    </row>
    <row r="5" spans="1:6" ht="40.35" customHeight="1" x14ac:dyDescent="0.15">
      <c r="A5" s="45">
        <f t="shared" ref="A5" si="1">ROW()-1</f>
        <v>4</v>
      </c>
      <c r="B5" s="46" t="s">
        <v>5</v>
      </c>
      <c r="C5" s="46" t="s">
        <v>845</v>
      </c>
      <c r="D5" s="62" t="s">
        <v>974</v>
      </c>
      <c r="E5" s="49" t="s">
        <v>747</v>
      </c>
      <c r="F5" s="133"/>
    </row>
    <row r="6" spans="1:6" ht="40.35" customHeight="1" x14ac:dyDescent="0.15">
      <c r="A6" s="115"/>
      <c r="B6" s="116"/>
      <c r="C6" s="116"/>
      <c r="D6" s="117"/>
      <c r="E6" s="118"/>
      <c r="F6" s="119"/>
    </row>
    <row r="7" spans="1:6" s="34" customFormat="1" ht="40.35" customHeight="1" thickBot="1" x14ac:dyDescent="0.2">
      <c r="A7" s="143" t="s">
        <v>872</v>
      </c>
      <c r="B7" s="144"/>
      <c r="C7" s="144"/>
      <c r="D7" s="144"/>
      <c r="E7" s="144"/>
      <c r="F7" s="145"/>
    </row>
    <row r="9" spans="1:6" ht="40.35" customHeight="1" x14ac:dyDescent="0.15">
      <c r="A9" s="32"/>
      <c r="D9" s="32"/>
      <c r="E9" s="79"/>
    </row>
    <row r="17" spans="1:6" ht="40.35" customHeight="1" x14ac:dyDescent="0.15">
      <c r="A17" s="32"/>
      <c r="D17" s="32"/>
      <c r="E17" s="91"/>
      <c r="F17" s="91"/>
    </row>
  </sheetData>
  <autoFilter ref="A1:F7"/>
  <mergeCells count="1">
    <mergeCell ref="A7:F7"/>
  </mergeCells>
  <phoneticPr fontId="20"/>
  <dataValidations disablePrompts="1" count="1">
    <dataValidation type="list" allowBlank="1" showInputMessage="1" showErrorMessage="1" sqref="E2: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5"/>
  <sheetViews>
    <sheetView zoomScale="115" zoomScaleNormal="115" zoomScaleSheetLayoutView="100" workbookViewId="0">
      <selection sqref="A1:D1"/>
    </sheetView>
  </sheetViews>
  <sheetFormatPr defaultColWidth="9" defaultRowHeight="25.35" customHeight="1" x14ac:dyDescent="0.15"/>
  <cols>
    <col min="1" max="1" width="5.125" style="4" customWidth="1"/>
    <col min="2" max="2" width="15.5" style="2" customWidth="1"/>
    <col min="3" max="3" width="11.625" style="2" customWidth="1"/>
    <col min="4" max="4" width="64.625" style="2" customWidth="1"/>
    <col min="5" max="16384" width="9" style="2"/>
  </cols>
  <sheetData>
    <row r="1" spans="1:4" ht="25.35" customHeight="1" x14ac:dyDescent="0.15">
      <c r="A1" s="152"/>
      <c r="B1" s="152"/>
      <c r="C1" s="152"/>
      <c r="D1" s="152"/>
    </row>
    <row r="2" spans="1:4" ht="15" customHeight="1" x14ac:dyDescent="0.15">
      <c r="A2" s="1" t="s">
        <v>11</v>
      </c>
      <c r="B2" s="1" t="s">
        <v>12</v>
      </c>
      <c r="C2" s="1" t="s">
        <v>13</v>
      </c>
      <c r="D2" s="1" t="s">
        <v>14</v>
      </c>
    </row>
    <row r="3" spans="1:4" ht="25.35" customHeight="1" x14ac:dyDescent="0.15">
      <c r="A3" s="25">
        <v>1</v>
      </c>
      <c r="B3" s="26" t="s">
        <v>15</v>
      </c>
      <c r="C3" s="26" t="s">
        <v>16</v>
      </c>
      <c r="D3" s="26" t="s">
        <v>17</v>
      </c>
    </row>
    <row r="4" spans="1:4" ht="25.35" customHeight="1" x14ac:dyDescent="0.15">
      <c r="A4" s="25">
        <v>2</v>
      </c>
      <c r="B4" s="26" t="s">
        <v>15</v>
      </c>
      <c r="C4" s="26" t="s">
        <v>18</v>
      </c>
      <c r="D4" s="26" t="s">
        <v>19</v>
      </c>
    </row>
    <row r="5" spans="1:4" ht="25.35" customHeight="1" x14ac:dyDescent="0.15">
      <c r="A5" s="25">
        <v>3</v>
      </c>
      <c r="B5" s="26" t="s">
        <v>15</v>
      </c>
      <c r="C5" s="26" t="s">
        <v>18</v>
      </c>
      <c r="D5" s="26" t="s">
        <v>20</v>
      </c>
    </row>
    <row r="6" spans="1:4" ht="25.35" customHeight="1" x14ac:dyDescent="0.15">
      <c r="A6" s="25">
        <v>4</v>
      </c>
      <c r="B6" s="26" t="s">
        <v>15</v>
      </c>
      <c r="C6" s="26" t="s">
        <v>18</v>
      </c>
      <c r="D6" s="26" t="s">
        <v>21</v>
      </c>
    </row>
    <row r="7" spans="1:4" ht="28.5" customHeight="1" x14ac:dyDescent="0.15">
      <c r="A7" s="25">
        <v>5</v>
      </c>
      <c r="B7" s="26" t="s">
        <v>15</v>
      </c>
      <c r="C7" s="26" t="s">
        <v>22</v>
      </c>
      <c r="D7" s="26" t="s">
        <v>23</v>
      </c>
    </row>
    <row r="8" spans="1:4" ht="28.5" customHeight="1" x14ac:dyDescent="0.15">
      <c r="A8" s="25">
        <v>6</v>
      </c>
      <c r="B8" s="26" t="s">
        <v>15</v>
      </c>
      <c r="C8" s="26" t="s">
        <v>22</v>
      </c>
      <c r="D8" s="26" t="s">
        <v>24</v>
      </c>
    </row>
    <row r="9" spans="1:4" ht="24.75" customHeight="1" x14ac:dyDescent="0.15">
      <c r="A9" s="25">
        <v>7</v>
      </c>
      <c r="B9" s="26" t="s">
        <v>15</v>
      </c>
      <c r="C9" s="26" t="s">
        <v>22</v>
      </c>
      <c r="D9" s="26" t="s">
        <v>25</v>
      </c>
    </row>
    <row r="10" spans="1:4" ht="25.35" customHeight="1" x14ac:dyDescent="0.15">
      <c r="A10" s="25">
        <v>8</v>
      </c>
      <c r="B10" s="26" t="s">
        <v>15</v>
      </c>
      <c r="C10" s="26" t="s">
        <v>22</v>
      </c>
      <c r="D10" s="15" t="s">
        <v>26</v>
      </c>
    </row>
    <row r="11" spans="1:4" ht="25.35" customHeight="1" x14ac:dyDescent="0.15">
      <c r="A11" s="25">
        <v>9</v>
      </c>
      <c r="B11" s="26" t="s">
        <v>15</v>
      </c>
      <c r="C11" s="26" t="s">
        <v>27</v>
      </c>
      <c r="D11" s="26" t="s">
        <v>28</v>
      </c>
    </row>
    <row r="12" spans="1:4" ht="25.35" customHeight="1" x14ac:dyDescent="0.15">
      <c r="A12" s="25">
        <v>10</v>
      </c>
      <c r="B12" s="26" t="s">
        <v>15</v>
      </c>
      <c r="C12" s="26" t="s">
        <v>27</v>
      </c>
      <c r="D12" s="26" t="s">
        <v>29</v>
      </c>
    </row>
    <row r="13" spans="1:4" ht="30.75" customHeight="1" x14ac:dyDescent="0.15">
      <c r="A13" s="25">
        <v>11</v>
      </c>
      <c r="B13" s="26" t="s">
        <v>15</v>
      </c>
      <c r="C13" s="26" t="s">
        <v>22</v>
      </c>
      <c r="D13" s="26" t="s">
        <v>30</v>
      </c>
    </row>
    <row r="14" spans="1:4" ht="25.35" customHeight="1" x14ac:dyDescent="0.15">
      <c r="A14" s="25">
        <v>12</v>
      </c>
      <c r="B14" s="26" t="s">
        <v>15</v>
      </c>
      <c r="C14" s="26" t="s">
        <v>31</v>
      </c>
      <c r="D14" s="15" t="s">
        <v>32</v>
      </c>
    </row>
    <row r="15" spans="1:4" ht="25.35" customHeight="1" x14ac:dyDescent="0.15">
      <c r="A15" s="25">
        <v>13</v>
      </c>
      <c r="B15" s="26" t="s">
        <v>15</v>
      </c>
      <c r="C15" s="26" t="s">
        <v>31</v>
      </c>
      <c r="D15" s="15" t="s">
        <v>33</v>
      </c>
    </row>
    <row r="16" spans="1:4" ht="33.75" customHeight="1" x14ac:dyDescent="0.15">
      <c r="A16" s="25">
        <v>14</v>
      </c>
      <c r="B16" s="26" t="s">
        <v>15</v>
      </c>
      <c r="C16" s="26" t="s">
        <v>31</v>
      </c>
      <c r="D16" s="15" t="s">
        <v>34</v>
      </c>
    </row>
    <row r="17" spans="1:4" ht="30.75" customHeight="1" x14ac:dyDescent="0.15">
      <c r="A17" s="25">
        <v>15</v>
      </c>
      <c r="B17" s="26" t="s">
        <v>15</v>
      </c>
      <c r="C17" s="26" t="s">
        <v>31</v>
      </c>
      <c r="D17" s="26" t="s">
        <v>35</v>
      </c>
    </row>
    <row r="18" spans="1:4" ht="25.35" customHeight="1" x14ac:dyDescent="0.15">
      <c r="A18" s="25">
        <v>16</v>
      </c>
      <c r="B18" s="26" t="s">
        <v>15</v>
      </c>
      <c r="C18" s="26" t="s">
        <v>31</v>
      </c>
      <c r="D18" s="26" t="s">
        <v>36</v>
      </c>
    </row>
    <row r="19" spans="1:4" ht="30.75" customHeight="1" x14ac:dyDescent="0.15">
      <c r="A19" s="25">
        <v>17</v>
      </c>
      <c r="B19" s="26" t="s">
        <v>15</v>
      </c>
      <c r="C19" s="26" t="s">
        <v>31</v>
      </c>
      <c r="D19" s="26" t="s">
        <v>37</v>
      </c>
    </row>
    <row r="20" spans="1:4" ht="25.35" customHeight="1" x14ac:dyDescent="0.15">
      <c r="A20" s="25">
        <v>18</v>
      </c>
      <c r="B20" s="26" t="s">
        <v>15</v>
      </c>
      <c r="C20" s="26" t="s">
        <v>31</v>
      </c>
      <c r="D20" s="26" t="s">
        <v>38</v>
      </c>
    </row>
    <row r="21" spans="1:4" ht="24.75" customHeight="1" x14ac:dyDescent="0.15">
      <c r="A21" s="25">
        <v>19</v>
      </c>
      <c r="B21" s="26" t="s">
        <v>15</v>
      </c>
      <c r="C21" s="26" t="s">
        <v>31</v>
      </c>
      <c r="D21" s="14" t="s">
        <v>39</v>
      </c>
    </row>
    <row r="22" spans="1:4" ht="25.35" customHeight="1" x14ac:dyDescent="0.15">
      <c r="A22" s="25">
        <v>20</v>
      </c>
      <c r="B22" s="26" t="s">
        <v>15</v>
      </c>
      <c r="C22" s="26" t="s">
        <v>31</v>
      </c>
      <c r="D22" s="15" t="s">
        <v>40</v>
      </c>
    </row>
    <row r="23" spans="1:4" ht="24.75" customHeight="1" x14ac:dyDescent="0.15">
      <c r="A23" s="25">
        <v>21</v>
      </c>
      <c r="B23" s="26" t="s">
        <v>15</v>
      </c>
      <c r="C23" s="26" t="s">
        <v>31</v>
      </c>
      <c r="D23" s="15" t="s">
        <v>41</v>
      </c>
    </row>
    <row r="24" spans="1:4" ht="25.35" customHeight="1" x14ac:dyDescent="0.15">
      <c r="A24" s="25">
        <v>22</v>
      </c>
      <c r="B24" s="26" t="s">
        <v>15</v>
      </c>
      <c r="C24" s="26" t="s">
        <v>31</v>
      </c>
      <c r="D24" s="15" t="s">
        <v>42</v>
      </c>
    </row>
    <row r="25" spans="1:4" ht="25.35" customHeight="1" x14ac:dyDescent="0.15">
      <c r="A25" s="25">
        <v>23</v>
      </c>
      <c r="B25" s="26" t="s">
        <v>43</v>
      </c>
      <c r="C25" s="26" t="s">
        <v>44</v>
      </c>
      <c r="D25" s="15" t="s">
        <v>45</v>
      </c>
    </row>
    <row r="26" spans="1:4" ht="25.35" customHeight="1" x14ac:dyDescent="0.15">
      <c r="A26" s="25">
        <v>24</v>
      </c>
      <c r="B26" s="26" t="s">
        <v>43</v>
      </c>
      <c r="C26" s="26" t="s">
        <v>44</v>
      </c>
      <c r="D26" s="15" t="s">
        <v>46</v>
      </c>
    </row>
    <row r="27" spans="1:4" ht="25.35" customHeight="1" x14ac:dyDescent="0.15">
      <c r="A27" s="25">
        <v>25</v>
      </c>
      <c r="B27" s="26" t="s">
        <v>43</v>
      </c>
      <c r="C27" s="26" t="s">
        <v>44</v>
      </c>
      <c r="D27" s="15" t="s">
        <v>47</v>
      </c>
    </row>
    <row r="28" spans="1:4" ht="32.25" customHeight="1" x14ac:dyDescent="0.15">
      <c r="A28" s="25">
        <v>26</v>
      </c>
      <c r="B28" s="26" t="s">
        <v>43</v>
      </c>
      <c r="C28" s="26" t="s">
        <v>44</v>
      </c>
      <c r="D28" s="15" t="s">
        <v>48</v>
      </c>
    </row>
    <row r="29" spans="1:4" ht="36" customHeight="1" x14ac:dyDescent="0.15">
      <c r="A29" s="25">
        <v>27</v>
      </c>
      <c r="B29" s="26" t="s">
        <v>43</v>
      </c>
      <c r="C29" s="26" t="s">
        <v>44</v>
      </c>
      <c r="D29" s="15" t="s">
        <v>49</v>
      </c>
    </row>
    <row r="30" spans="1:4" ht="25.35" customHeight="1" x14ac:dyDescent="0.15">
      <c r="A30" s="25">
        <v>28</v>
      </c>
      <c r="B30" s="26" t="s">
        <v>43</v>
      </c>
      <c r="C30" s="26" t="s">
        <v>44</v>
      </c>
      <c r="D30" s="15" t="s">
        <v>50</v>
      </c>
    </row>
    <row r="31" spans="1:4" ht="25.35" customHeight="1" x14ac:dyDescent="0.15">
      <c r="A31" s="25">
        <v>29</v>
      </c>
      <c r="B31" s="26" t="s">
        <v>43</v>
      </c>
      <c r="C31" s="26" t="s">
        <v>44</v>
      </c>
      <c r="D31" s="15" t="s">
        <v>51</v>
      </c>
    </row>
    <row r="32" spans="1:4" ht="48" customHeight="1" x14ac:dyDescent="0.15">
      <c r="A32" s="25">
        <v>30</v>
      </c>
      <c r="B32" s="26" t="s">
        <v>43</v>
      </c>
      <c r="C32" s="26" t="s">
        <v>52</v>
      </c>
      <c r="D32" s="15" t="s">
        <v>53</v>
      </c>
    </row>
    <row r="33" spans="1:4" ht="35.25" customHeight="1" x14ac:dyDescent="0.15">
      <c r="A33" s="25">
        <v>31</v>
      </c>
      <c r="B33" s="26" t="s">
        <v>43</v>
      </c>
      <c r="C33" s="26" t="s">
        <v>54</v>
      </c>
      <c r="D33" s="15" t="s">
        <v>55</v>
      </c>
    </row>
    <row r="34" spans="1:4" ht="31.5" customHeight="1" x14ac:dyDescent="0.15">
      <c r="A34" s="25">
        <v>32</v>
      </c>
      <c r="B34" s="26" t="s">
        <v>43</v>
      </c>
      <c r="C34" s="26" t="s">
        <v>52</v>
      </c>
      <c r="D34" s="15" t="s">
        <v>56</v>
      </c>
    </row>
    <row r="35" spans="1:4" ht="25.35" customHeight="1" x14ac:dyDescent="0.15">
      <c r="A35" s="25">
        <v>33</v>
      </c>
      <c r="B35" s="26" t="s">
        <v>43</v>
      </c>
      <c r="C35" s="26" t="s">
        <v>52</v>
      </c>
      <c r="D35" s="15" t="s">
        <v>57</v>
      </c>
    </row>
    <row r="36" spans="1:4" ht="31.5" customHeight="1" x14ac:dyDescent="0.15">
      <c r="A36" s="25">
        <v>34</v>
      </c>
      <c r="B36" s="26" t="s">
        <v>43</v>
      </c>
      <c r="C36" s="26" t="s">
        <v>58</v>
      </c>
      <c r="D36" s="15" t="s">
        <v>59</v>
      </c>
    </row>
    <row r="37" spans="1:4" ht="31.5" customHeight="1" x14ac:dyDescent="0.15">
      <c r="A37" s="25">
        <v>35</v>
      </c>
      <c r="B37" s="26" t="s">
        <v>43</v>
      </c>
      <c r="C37" s="26" t="s">
        <v>58</v>
      </c>
      <c r="D37" s="15" t="s">
        <v>60</v>
      </c>
    </row>
    <row r="38" spans="1:4" ht="45.75" customHeight="1" x14ac:dyDescent="0.15">
      <c r="A38" s="25">
        <v>36</v>
      </c>
      <c r="B38" s="26" t="s">
        <v>43</v>
      </c>
      <c r="C38" s="26" t="s">
        <v>58</v>
      </c>
      <c r="D38" s="15" t="s">
        <v>61</v>
      </c>
    </row>
    <row r="39" spans="1:4" ht="31.5" customHeight="1" x14ac:dyDescent="0.15">
      <c r="A39" s="25">
        <v>37</v>
      </c>
      <c r="B39" s="26" t="s">
        <v>43</v>
      </c>
      <c r="C39" s="26" t="s">
        <v>58</v>
      </c>
      <c r="D39" s="15" t="s">
        <v>62</v>
      </c>
    </row>
    <row r="40" spans="1:4" ht="25.35" customHeight="1" x14ac:dyDescent="0.15">
      <c r="A40" s="25">
        <v>38</v>
      </c>
      <c r="B40" s="26" t="s">
        <v>43</v>
      </c>
      <c r="C40" s="26" t="s">
        <v>58</v>
      </c>
      <c r="D40" s="15" t="s">
        <v>63</v>
      </c>
    </row>
    <row r="41" spans="1:4" ht="25.35" customHeight="1" x14ac:dyDescent="0.15">
      <c r="A41" s="25">
        <v>39</v>
      </c>
      <c r="B41" s="26" t="s">
        <v>43</v>
      </c>
      <c r="C41" s="26" t="s">
        <v>58</v>
      </c>
      <c r="D41" s="15" t="s">
        <v>64</v>
      </c>
    </row>
    <row r="42" spans="1:4" ht="25.35" customHeight="1" x14ac:dyDescent="0.15">
      <c r="A42" s="25">
        <v>40</v>
      </c>
      <c r="B42" s="26" t="s">
        <v>43</v>
      </c>
      <c r="C42" s="26" t="s">
        <v>58</v>
      </c>
      <c r="D42" s="15" t="s">
        <v>65</v>
      </c>
    </row>
    <row r="43" spans="1:4" ht="33.75" customHeight="1" x14ac:dyDescent="0.15">
      <c r="A43" s="25">
        <v>41</v>
      </c>
      <c r="B43" s="26" t="s">
        <v>66</v>
      </c>
      <c r="C43" s="26" t="s">
        <v>58</v>
      </c>
      <c r="D43" s="15" t="s">
        <v>67</v>
      </c>
    </row>
    <row r="44" spans="1:4" ht="33.75" customHeight="1" x14ac:dyDescent="0.15">
      <c r="A44" s="25">
        <v>42</v>
      </c>
      <c r="B44" s="26" t="s">
        <v>43</v>
      </c>
      <c r="C44" s="26" t="s">
        <v>68</v>
      </c>
      <c r="D44" s="15" t="s">
        <v>69</v>
      </c>
    </row>
    <row r="45" spans="1:4" ht="28.5" customHeight="1" x14ac:dyDescent="0.15">
      <c r="A45" s="25">
        <v>43</v>
      </c>
      <c r="B45" s="26" t="s">
        <v>43</v>
      </c>
      <c r="C45" s="26" t="s">
        <v>68</v>
      </c>
      <c r="D45" s="15" t="s">
        <v>70</v>
      </c>
    </row>
    <row r="46" spans="1:4" ht="30" customHeight="1" x14ac:dyDescent="0.15">
      <c r="A46" s="25">
        <v>44</v>
      </c>
      <c r="B46" s="26" t="s">
        <v>43</v>
      </c>
      <c r="C46" s="26" t="s">
        <v>68</v>
      </c>
      <c r="D46" s="15" t="s">
        <v>71</v>
      </c>
    </row>
    <row r="47" spans="1:4" ht="33" customHeight="1" x14ac:dyDescent="0.15">
      <c r="A47" s="25">
        <v>45</v>
      </c>
      <c r="B47" s="26" t="s">
        <v>43</v>
      </c>
      <c r="C47" s="26" t="s">
        <v>68</v>
      </c>
      <c r="D47" s="15" t="s">
        <v>72</v>
      </c>
    </row>
    <row r="48" spans="1:4" ht="25.35" customHeight="1" x14ac:dyDescent="0.15">
      <c r="A48" s="25">
        <v>46</v>
      </c>
      <c r="B48" s="26" t="s">
        <v>73</v>
      </c>
      <c r="C48" s="26" t="s">
        <v>74</v>
      </c>
      <c r="D48" s="15" t="s">
        <v>75</v>
      </c>
    </row>
    <row r="49" spans="1:4" ht="25.35" customHeight="1" x14ac:dyDescent="0.15">
      <c r="A49" s="25">
        <v>47</v>
      </c>
      <c r="B49" s="26" t="s">
        <v>73</v>
      </c>
      <c r="C49" s="26" t="s">
        <v>76</v>
      </c>
      <c r="D49" s="15" t="s">
        <v>77</v>
      </c>
    </row>
    <row r="50" spans="1:4" ht="25.35" customHeight="1" x14ac:dyDescent="0.15">
      <c r="A50" s="25">
        <v>48</v>
      </c>
      <c r="B50" s="26" t="s">
        <v>73</v>
      </c>
      <c r="C50" s="26" t="s">
        <v>76</v>
      </c>
      <c r="D50" s="15" t="s">
        <v>78</v>
      </c>
    </row>
    <row r="51" spans="1:4" ht="25.35" customHeight="1" x14ac:dyDescent="0.15">
      <c r="A51" s="25">
        <v>49</v>
      </c>
      <c r="B51" s="26" t="s">
        <v>79</v>
      </c>
      <c r="C51" s="26" t="s">
        <v>80</v>
      </c>
      <c r="D51" s="15" t="s">
        <v>81</v>
      </c>
    </row>
    <row r="52" spans="1:4" ht="25.35" customHeight="1" x14ac:dyDescent="0.15">
      <c r="A52" s="25">
        <v>50</v>
      </c>
      <c r="B52" s="26" t="s">
        <v>79</v>
      </c>
      <c r="C52" s="26" t="s">
        <v>82</v>
      </c>
      <c r="D52" s="15" t="s">
        <v>83</v>
      </c>
    </row>
    <row r="53" spans="1:4" ht="25.35" customHeight="1" x14ac:dyDescent="0.15">
      <c r="A53" s="25">
        <v>51</v>
      </c>
      <c r="B53" s="26" t="s">
        <v>79</v>
      </c>
      <c r="C53" s="26" t="s">
        <v>80</v>
      </c>
      <c r="D53" s="15" t="s">
        <v>84</v>
      </c>
    </row>
    <row r="54" spans="1:4" ht="25.35" customHeight="1" x14ac:dyDescent="0.15">
      <c r="A54" s="25">
        <v>52</v>
      </c>
      <c r="B54" s="26" t="s">
        <v>79</v>
      </c>
      <c r="C54" s="26" t="s">
        <v>80</v>
      </c>
      <c r="D54" s="15" t="s">
        <v>85</v>
      </c>
    </row>
    <row r="55" spans="1:4" ht="25.35" customHeight="1" x14ac:dyDescent="0.15">
      <c r="A55" s="25">
        <v>53</v>
      </c>
      <c r="B55" s="26" t="s">
        <v>79</v>
      </c>
      <c r="C55" s="26" t="s">
        <v>80</v>
      </c>
      <c r="D55" s="15" t="s">
        <v>86</v>
      </c>
    </row>
    <row r="56" spans="1:4" ht="31.5" customHeight="1" x14ac:dyDescent="0.15">
      <c r="A56" s="25">
        <v>54</v>
      </c>
      <c r="B56" s="26" t="s">
        <v>79</v>
      </c>
      <c r="C56" s="26" t="s">
        <v>82</v>
      </c>
      <c r="D56" s="15" t="s">
        <v>87</v>
      </c>
    </row>
    <row r="57" spans="1:4" ht="25.35" customHeight="1" x14ac:dyDescent="0.15">
      <c r="A57" s="25">
        <v>55</v>
      </c>
      <c r="B57" s="26" t="s">
        <v>79</v>
      </c>
      <c r="C57" s="26" t="s">
        <v>80</v>
      </c>
      <c r="D57" s="15" t="s">
        <v>88</v>
      </c>
    </row>
    <row r="58" spans="1:4" ht="25.35" customHeight="1" x14ac:dyDescent="0.15">
      <c r="A58" s="25">
        <v>56</v>
      </c>
      <c r="B58" s="26" t="s">
        <v>79</v>
      </c>
      <c r="C58" s="26" t="s">
        <v>89</v>
      </c>
      <c r="D58" s="15" t="s">
        <v>90</v>
      </c>
    </row>
    <row r="59" spans="1:4" ht="25.35" customHeight="1" x14ac:dyDescent="0.15">
      <c r="A59" s="25">
        <v>57</v>
      </c>
      <c r="B59" s="26" t="s">
        <v>79</v>
      </c>
      <c r="C59" s="26" t="s">
        <v>80</v>
      </c>
      <c r="D59" s="15" t="s">
        <v>91</v>
      </c>
    </row>
    <row r="60" spans="1:4" ht="28.5" customHeight="1" x14ac:dyDescent="0.15">
      <c r="A60" s="25">
        <v>58</v>
      </c>
      <c r="B60" s="26" t="s">
        <v>79</v>
      </c>
      <c r="C60" s="26" t="s">
        <v>80</v>
      </c>
      <c r="D60" s="15" t="s">
        <v>92</v>
      </c>
    </row>
    <row r="61" spans="1:4" ht="25.35" customHeight="1" x14ac:dyDescent="0.15">
      <c r="A61" s="25">
        <v>59</v>
      </c>
      <c r="B61" s="26" t="s">
        <v>79</v>
      </c>
      <c r="C61" s="26" t="s">
        <v>80</v>
      </c>
      <c r="D61" s="15" t="s">
        <v>93</v>
      </c>
    </row>
    <row r="62" spans="1:4" ht="25.35" customHeight="1" x14ac:dyDescent="0.15">
      <c r="A62" s="25">
        <v>60</v>
      </c>
      <c r="B62" s="26" t="s">
        <v>79</v>
      </c>
      <c r="C62" s="26" t="s">
        <v>80</v>
      </c>
      <c r="D62" s="15" t="s">
        <v>94</v>
      </c>
    </row>
    <row r="63" spans="1:4" ht="25.35" customHeight="1" x14ac:dyDescent="0.15">
      <c r="A63" s="25">
        <v>61</v>
      </c>
      <c r="B63" s="26" t="s">
        <v>79</v>
      </c>
      <c r="C63" s="26" t="s">
        <v>95</v>
      </c>
      <c r="D63" s="15" t="s">
        <v>96</v>
      </c>
    </row>
    <row r="64" spans="1:4" ht="44.25" customHeight="1" x14ac:dyDescent="0.15">
      <c r="A64" s="25">
        <v>62</v>
      </c>
      <c r="B64" s="26" t="s">
        <v>79</v>
      </c>
      <c r="C64" s="26" t="s">
        <v>80</v>
      </c>
      <c r="D64" s="15" t="s">
        <v>97</v>
      </c>
    </row>
    <row r="65" spans="1:4" ht="25.35" customHeight="1" x14ac:dyDescent="0.15">
      <c r="A65" s="25">
        <v>63</v>
      </c>
      <c r="B65" s="26" t="s">
        <v>79</v>
      </c>
      <c r="C65" s="26" t="s">
        <v>82</v>
      </c>
      <c r="D65" s="15" t="s">
        <v>98</v>
      </c>
    </row>
    <row r="66" spans="1:4" ht="25.35" customHeight="1" x14ac:dyDescent="0.15">
      <c r="A66" s="25">
        <v>64</v>
      </c>
      <c r="B66" s="26" t="s">
        <v>79</v>
      </c>
      <c r="C66" s="26" t="s">
        <v>99</v>
      </c>
      <c r="D66" s="15" t="s">
        <v>100</v>
      </c>
    </row>
    <row r="67" spans="1:4" ht="25.35" customHeight="1" x14ac:dyDescent="0.15">
      <c r="A67" s="25">
        <v>65</v>
      </c>
      <c r="B67" s="26" t="s">
        <v>79</v>
      </c>
      <c r="C67" s="26" t="s">
        <v>99</v>
      </c>
      <c r="D67" s="15" t="s">
        <v>101</v>
      </c>
    </row>
    <row r="68" spans="1:4" ht="25.35" customHeight="1" x14ac:dyDescent="0.15">
      <c r="A68" s="25">
        <v>66</v>
      </c>
      <c r="B68" s="26" t="s">
        <v>79</v>
      </c>
      <c r="C68" s="26" t="s">
        <v>99</v>
      </c>
      <c r="D68" s="15" t="s">
        <v>102</v>
      </c>
    </row>
    <row r="69" spans="1:4" ht="25.35" customHeight="1" x14ac:dyDescent="0.15">
      <c r="A69" s="25">
        <v>67</v>
      </c>
      <c r="B69" s="26" t="s">
        <v>79</v>
      </c>
      <c r="C69" s="26" t="s">
        <v>99</v>
      </c>
      <c r="D69" s="15" t="s">
        <v>103</v>
      </c>
    </row>
    <row r="70" spans="1:4" ht="31.5" customHeight="1" x14ac:dyDescent="0.15">
      <c r="A70" s="25">
        <v>68</v>
      </c>
      <c r="B70" s="26" t="s">
        <v>79</v>
      </c>
      <c r="C70" s="26" t="s">
        <v>99</v>
      </c>
      <c r="D70" s="15" t="s">
        <v>104</v>
      </c>
    </row>
    <row r="71" spans="1:4" ht="38.25" customHeight="1" x14ac:dyDescent="0.15">
      <c r="A71" s="25">
        <v>69</v>
      </c>
      <c r="B71" s="26" t="s">
        <v>79</v>
      </c>
      <c r="C71" s="26" t="s">
        <v>99</v>
      </c>
      <c r="D71" s="15" t="s">
        <v>105</v>
      </c>
    </row>
    <row r="72" spans="1:4" ht="30.75" customHeight="1" x14ac:dyDescent="0.15">
      <c r="A72" s="25">
        <v>70</v>
      </c>
      <c r="B72" s="26" t="s">
        <v>79</v>
      </c>
      <c r="C72" s="26" t="s">
        <v>99</v>
      </c>
      <c r="D72" s="15" t="s">
        <v>106</v>
      </c>
    </row>
    <row r="73" spans="1:4" ht="25.35" customHeight="1" x14ac:dyDescent="0.15">
      <c r="A73" s="25">
        <v>71</v>
      </c>
      <c r="B73" s="26" t="s">
        <v>79</v>
      </c>
      <c r="C73" s="26" t="s">
        <v>99</v>
      </c>
      <c r="D73" s="15" t="s">
        <v>107</v>
      </c>
    </row>
    <row r="74" spans="1:4" ht="25.35" customHeight="1" x14ac:dyDescent="0.15">
      <c r="A74" s="25">
        <v>72</v>
      </c>
      <c r="B74" s="26" t="s">
        <v>79</v>
      </c>
      <c r="C74" s="26" t="s">
        <v>99</v>
      </c>
      <c r="D74" s="15" t="s">
        <v>108</v>
      </c>
    </row>
    <row r="75" spans="1:4" ht="25.35" customHeight="1" x14ac:dyDescent="0.15">
      <c r="A75" s="25">
        <v>73</v>
      </c>
      <c r="B75" s="26" t="s">
        <v>79</v>
      </c>
      <c r="C75" s="26" t="s">
        <v>99</v>
      </c>
      <c r="D75" s="15" t="s">
        <v>109</v>
      </c>
    </row>
    <row r="76" spans="1:4" ht="30.75" customHeight="1" x14ac:dyDescent="0.15">
      <c r="A76" s="25">
        <v>74</v>
      </c>
      <c r="B76" s="26" t="s">
        <v>79</v>
      </c>
      <c r="C76" s="26" t="s">
        <v>99</v>
      </c>
      <c r="D76" s="15" t="s">
        <v>110</v>
      </c>
    </row>
    <row r="77" spans="1:4" ht="25.35" customHeight="1" x14ac:dyDescent="0.15">
      <c r="A77" s="25">
        <v>75</v>
      </c>
      <c r="B77" s="26" t="s">
        <v>79</v>
      </c>
      <c r="C77" s="26" t="s">
        <v>111</v>
      </c>
      <c r="D77" s="15" t="s">
        <v>112</v>
      </c>
    </row>
    <row r="78" spans="1:4" ht="25.35" customHeight="1" x14ac:dyDescent="0.15">
      <c r="A78" s="25">
        <v>76</v>
      </c>
      <c r="B78" s="26" t="s">
        <v>79</v>
      </c>
      <c r="C78" s="26" t="s">
        <v>99</v>
      </c>
      <c r="D78" s="15" t="s">
        <v>113</v>
      </c>
    </row>
    <row r="79" spans="1:4" ht="25.35" customHeight="1" x14ac:dyDescent="0.15">
      <c r="A79" s="25">
        <v>77</v>
      </c>
      <c r="B79" s="26" t="s">
        <v>79</v>
      </c>
      <c r="C79" s="26" t="s">
        <v>99</v>
      </c>
      <c r="D79" s="15" t="s">
        <v>114</v>
      </c>
    </row>
    <row r="80" spans="1:4" ht="25.35" customHeight="1" x14ac:dyDescent="0.15">
      <c r="A80" s="25">
        <v>78</v>
      </c>
      <c r="B80" s="26" t="s">
        <v>79</v>
      </c>
      <c r="C80" s="26" t="s">
        <v>99</v>
      </c>
      <c r="D80" s="15" t="s">
        <v>115</v>
      </c>
    </row>
    <row r="81" spans="1:4" ht="25.35" customHeight="1" x14ac:dyDescent="0.15">
      <c r="A81" s="25">
        <v>79</v>
      </c>
      <c r="B81" s="26" t="s">
        <v>79</v>
      </c>
      <c r="C81" s="26" t="s">
        <v>99</v>
      </c>
      <c r="D81" s="15" t="s">
        <v>116</v>
      </c>
    </row>
    <row r="82" spans="1:4" ht="25.35" customHeight="1" x14ac:dyDescent="0.15">
      <c r="A82" s="25">
        <v>80</v>
      </c>
      <c r="B82" s="26" t="s">
        <v>79</v>
      </c>
      <c r="C82" s="26" t="s">
        <v>99</v>
      </c>
      <c r="D82" s="15" t="s">
        <v>117</v>
      </c>
    </row>
    <row r="83" spans="1:4" ht="25.35" customHeight="1" x14ac:dyDescent="0.15">
      <c r="A83" s="25">
        <v>81</v>
      </c>
      <c r="B83" s="26" t="s">
        <v>79</v>
      </c>
      <c r="C83" s="26" t="s">
        <v>99</v>
      </c>
      <c r="D83" s="15" t="s">
        <v>118</v>
      </c>
    </row>
    <row r="84" spans="1:4" ht="25.35" customHeight="1" x14ac:dyDescent="0.15">
      <c r="A84" s="25">
        <v>82</v>
      </c>
      <c r="B84" s="26" t="s">
        <v>79</v>
      </c>
      <c r="C84" s="26" t="s">
        <v>99</v>
      </c>
      <c r="D84" s="15" t="s">
        <v>119</v>
      </c>
    </row>
    <row r="85" spans="1:4" ht="25.35" customHeight="1" x14ac:dyDescent="0.15">
      <c r="A85" s="25">
        <v>83</v>
      </c>
      <c r="B85" s="26" t="s">
        <v>79</v>
      </c>
      <c r="C85" s="26" t="s">
        <v>120</v>
      </c>
      <c r="D85" s="15" t="s">
        <v>121</v>
      </c>
    </row>
    <row r="86" spans="1:4" ht="25.35" customHeight="1" x14ac:dyDescent="0.15">
      <c r="A86" s="25">
        <v>84</v>
      </c>
      <c r="B86" s="26" t="s">
        <v>79</v>
      </c>
      <c r="C86" s="26" t="s">
        <v>120</v>
      </c>
      <c r="D86" s="26" t="s">
        <v>122</v>
      </c>
    </row>
    <row r="87" spans="1:4" ht="25.35" customHeight="1" x14ac:dyDescent="0.15">
      <c r="A87" s="25">
        <v>85</v>
      </c>
      <c r="B87" s="26" t="s">
        <v>79</v>
      </c>
      <c r="C87" s="26" t="s">
        <v>111</v>
      </c>
      <c r="D87" s="15" t="s">
        <v>123</v>
      </c>
    </row>
    <row r="88" spans="1:4" ht="30" customHeight="1" x14ac:dyDescent="0.15">
      <c r="A88" s="25">
        <v>86</v>
      </c>
      <c r="B88" s="26" t="s">
        <v>79</v>
      </c>
      <c r="C88" s="26" t="s">
        <v>99</v>
      </c>
      <c r="D88" s="15" t="s">
        <v>124</v>
      </c>
    </row>
    <row r="89" spans="1:4" ht="22.5" customHeight="1" x14ac:dyDescent="0.15">
      <c r="A89" s="25">
        <v>87</v>
      </c>
      <c r="B89" s="26" t="s">
        <v>79</v>
      </c>
      <c r="C89" s="26" t="s">
        <v>99</v>
      </c>
      <c r="D89" s="15" t="s">
        <v>125</v>
      </c>
    </row>
    <row r="90" spans="1:4" ht="22.5" customHeight="1" x14ac:dyDescent="0.15">
      <c r="A90" s="25">
        <v>88</v>
      </c>
      <c r="B90" s="26" t="s">
        <v>79</v>
      </c>
      <c r="C90" s="26" t="s">
        <v>99</v>
      </c>
      <c r="D90" s="15" t="s">
        <v>126</v>
      </c>
    </row>
    <row r="91" spans="1:4" ht="25.35" customHeight="1" x14ac:dyDescent="0.15">
      <c r="A91" s="25">
        <v>89</v>
      </c>
      <c r="B91" s="26" t="s">
        <v>79</v>
      </c>
      <c r="C91" s="26" t="s">
        <v>99</v>
      </c>
      <c r="D91" s="15" t="s">
        <v>127</v>
      </c>
    </row>
    <row r="92" spans="1:4" ht="25.35" customHeight="1" x14ac:dyDescent="0.15">
      <c r="A92" s="25">
        <v>90</v>
      </c>
      <c r="B92" s="26" t="s">
        <v>79</v>
      </c>
      <c r="C92" s="26" t="s">
        <v>99</v>
      </c>
      <c r="D92" s="15" t="s">
        <v>128</v>
      </c>
    </row>
    <row r="93" spans="1:4" ht="26.25" customHeight="1" x14ac:dyDescent="0.15">
      <c r="A93" s="25">
        <v>91</v>
      </c>
      <c r="B93" s="26" t="s">
        <v>79</v>
      </c>
      <c r="C93" s="26" t="s">
        <v>99</v>
      </c>
      <c r="D93" s="15" t="s">
        <v>129</v>
      </c>
    </row>
    <row r="94" spans="1:4" ht="32.25" customHeight="1" x14ac:dyDescent="0.15">
      <c r="A94" s="25">
        <v>92</v>
      </c>
      <c r="B94" s="26" t="s">
        <v>79</v>
      </c>
      <c r="C94" s="26" t="s">
        <v>99</v>
      </c>
      <c r="D94" s="15" t="s">
        <v>130</v>
      </c>
    </row>
    <row r="95" spans="1:4" ht="25.35" customHeight="1" x14ac:dyDescent="0.15">
      <c r="A95" s="25">
        <v>93</v>
      </c>
      <c r="B95" s="26" t="s">
        <v>79</v>
      </c>
      <c r="C95" s="26" t="s">
        <v>99</v>
      </c>
      <c r="D95" s="15" t="s">
        <v>131</v>
      </c>
    </row>
    <row r="96" spans="1:4" ht="33.75" customHeight="1" x14ac:dyDescent="0.15">
      <c r="A96" s="25">
        <v>94</v>
      </c>
      <c r="B96" s="26" t="s">
        <v>79</v>
      </c>
      <c r="C96" s="26" t="s">
        <v>99</v>
      </c>
      <c r="D96" s="15" t="s">
        <v>132</v>
      </c>
    </row>
    <row r="97" spans="1:4" ht="30" customHeight="1" x14ac:dyDescent="0.15">
      <c r="A97" s="25">
        <v>95</v>
      </c>
      <c r="B97" s="26" t="s">
        <v>79</v>
      </c>
      <c r="C97" s="26" t="s">
        <v>99</v>
      </c>
      <c r="D97" s="15" t="s">
        <v>133</v>
      </c>
    </row>
    <row r="98" spans="1:4" ht="25.35" customHeight="1" x14ac:dyDescent="0.15">
      <c r="A98" s="25">
        <v>96</v>
      </c>
      <c r="B98" s="26" t="s">
        <v>79</v>
      </c>
      <c r="C98" s="26" t="s">
        <v>111</v>
      </c>
      <c r="D98" s="15" t="s">
        <v>134</v>
      </c>
    </row>
    <row r="99" spans="1:4" ht="25.35" customHeight="1" x14ac:dyDescent="0.15">
      <c r="A99" s="25">
        <v>97</v>
      </c>
      <c r="B99" s="26" t="s">
        <v>79</v>
      </c>
      <c r="C99" s="26" t="s">
        <v>111</v>
      </c>
      <c r="D99" s="15" t="s">
        <v>135</v>
      </c>
    </row>
    <row r="100" spans="1:4" ht="32.25" customHeight="1" x14ac:dyDescent="0.15">
      <c r="A100" s="25">
        <v>98</v>
      </c>
      <c r="B100" s="26" t="s">
        <v>79</v>
      </c>
      <c r="C100" s="26" t="s">
        <v>99</v>
      </c>
      <c r="D100" s="15" t="s">
        <v>136</v>
      </c>
    </row>
    <row r="101" spans="1:4" ht="25.35" customHeight="1" x14ac:dyDescent="0.15">
      <c r="A101" s="25">
        <v>99</v>
      </c>
      <c r="B101" s="26" t="s">
        <v>79</v>
      </c>
      <c r="C101" s="26" t="s">
        <v>99</v>
      </c>
      <c r="D101" s="15" t="s">
        <v>137</v>
      </c>
    </row>
    <row r="102" spans="1:4" ht="25.35" customHeight="1" x14ac:dyDescent="0.15">
      <c r="A102" s="25">
        <v>100</v>
      </c>
      <c r="B102" s="26" t="s">
        <v>79</v>
      </c>
      <c r="C102" s="26" t="s">
        <v>111</v>
      </c>
      <c r="D102" s="15" t="s">
        <v>138</v>
      </c>
    </row>
    <row r="103" spans="1:4" ht="25.35" customHeight="1" x14ac:dyDescent="0.15">
      <c r="A103" s="25">
        <v>101</v>
      </c>
      <c r="B103" s="26" t="s">
        <v>79</v>
      </c>
      <c r="C103" s="26" t="s">
        <v>111</v>
      </c>
      <c r="D103" s="15" t="s">
        <v>139</v>
      </c>
    </row>
    <row r="104" spans="1:4" ht="25.35" customHeight="1" x14ac:dyDescent="0.15">
      <c r="A104" s="25">
        <v>102</v>
      </c>
      <c r="B104" s="26" t="s">
        <v>79</v>
      </c>
      <c r="C104" s="26" t="s">
        <v>99</v>
      </c>
      <c r="D104" s="15" t="s">
        <v>140</v>
      </c>
    </row>
    <row r="105" spans="1:4" ht="25.35" customHeight="1" x14ac:dyDescent="0.15">
      <c r="A105" s="25">
        <v>103</v>
      </c>
      <c r="B105" s="26" t="s">
        <v>79</v>
      </c>
      <c r="C105" s="26" t="s">
        <v>120</v>
      </c>
      <c r="D105" s="15" t="s">
        <v>141</v>
      </c>
    </row>
    <row r="106" spans="1:4" ht="25.35" customHeight="1" x14ac:dyDescent="0.15">
      <c r="A106" s="25">
        <v>104</v>
      </c>
      <c r="B106" s="26" t="s">
        <v>79</v>
      </c>
      <c r="C106" s="26" t="s">
        <v>99</v>
      </c>
      <c r="D106" s="15" t="s">
        <v>142</v>
      </c>
    </row>
    <row r="107" spans="1:4" ht="27" customHeight="1" x14ac:dyDescent="0.15">
      <c r="A107" s="25">
        <v>105</v>
      </c>
      <c r="B107" s="26" t="s">
        <v>79</v>
      </c>
      <c r="C107" s="26" t="s">
        <v>111</v>
      </c>
      <c r="D107" s="15" t="s">
        <v>143</v>
      </c>
    </row>
    <row r="108" spans="1:4" ht="25.35" customHeight="1" x14ac:dyDescent="0.15">
      <c r="A108" s="25">
        <v>106</v>
      </c>
      <c r="B108" s="26" t="s">
        <v>79</v>
      </c>
      <c r="C108" s="26" t="s">
        <v>99</v>
      </c>
      <c r="D108" s="15" t="s">
        <v>144</v>
      </c>
    </row>
    <row r="109" spans="1:4" ht="25.35" customHeight="1" x14ac:dyDescent="0.15">
      <c r="A109" s="25">
        <v>107</v>
      </c>
      <c r="B109" s="26" t="s">
        <v>79</v>
      </c>
      <c r="C109" s="26" t="s">
        <v>145</v>
      </c>
      <c r="D109" s="15" t="s">
        <v>146</v>
      </c>
    </row>
    <row r="110" spans="1:4" ht="25.35" customHeight="1" x14ac:dyDescent="0.15">
      <c r="A110" s="25">
        <v>108</v>
      </c>
      <c r="B110" s="26" t="s">
        <v>79</v>
      </c>
      <c r="C110" s="26" t="s">
        <v>147</v>
      </c>
      <c r="D110" s="15" t="s">
        <v>148</v>
      </c>
    </row>
    <row r="111" spans="1:4" ht="25.35" customHeight="1" x14ac:dyDescent="0.15">
      <c r="A111" s="25">
        <v>109</v>
      </c>
      <c r="B111" s="26" t="s">
        <v>79</v>
      </c>
      <c r="C111" s="26" t="s">
        <v>149</v>
      </c>
      <c r="D111" s="15" t="s">
        <v>150</v>
      </c>
    </row>
    <row r="112" spans="1:4" ht="25.35" customHeight="1" x14ac:dyDescent="0.15">
      <c r="A112" s="25">
        <v>110</v>
      </c>
      <c r="B112" s="26" t="s">
        <v>79</v>
      </c>
      <c r="C112" s="26" t="s">
        <v>147</v>
      </c>
      <c r="D112" s="15" t="s">
        <v>151</v>
      </c>
    </row>
    <row r="113" spans="1:4" ht="25.35" customHeight="1" x14ac:dyDescent="0.15">
      <c r="A113" s="25">
        <v>111</v>
      </c>
      <c r="B113" s="26" t="s">
        <v>79</v>
      </c>
      <c r="C113" s="26" t="s">
        <v>147</v>
      </c>
      <c r="D113" s="15" t="s">
        <v>152</v>
      </c>
    </row>
    <row r="114" spans="1:4" ht="25.35" customHeight="1" x14ac:dyDescent="0.15">
      <c r="A114" s="25">
        <v>112</v>
      </c>
      <c r="B114" s="26" t="s">
        <v>79</v>
      </c>
      <c r="C114" s="26" t="s">
        <v>147</v>
      </c>
      <c r="D114" s="15" t="s">
        <v>153</v>
      </c>
    </row>
    <row r="115" spans="1:4" ht="25.35" customHeight="1" x14ac:dyDescent="0.15">
      <c r="A115" s="25">
        <v>113</v>
      </c>
      <c r="B115" s="26" t="s">
        <v>79</v>
      </c>
      <c r="C115" s="26" t="s">
        <v>147</v>
      </c>
      <c r="D115" s="15" t="s">
        <v>154</v>
      </c>
    </row>
    <row r="116" spans="1:4" ht="25.35" customHeight="1" x14ac:dyDescent="0.15">
      <c r="A116" s="25">
        <v>114</v>
      </c>
      <c r="B116" s="26" t="s">
        <v>79</v>
      </c>
      <c r="C116" s="26" t="s">
        <v>147</v>
      </c>
      <c r="D116" s="15" t="s">
        <v>155</v>
      </c>
    </row>
    <row r="117" spans="1:4" ht="37.5" customHeight="1" x14ac:dyDescent="0.15">
      <c r="A117" s="25">
        <v>115</v>
      </c>
      <c r="B117" s="26" t="s">
        <v>156</v>
      </c>
      <c r="C117" s="26" t="s">
        <v>157</v>
      </c>
      <c r="D117" s="15" t="s">
        <v>158</v>
      </c>
    </row>
    <row r="118" spans="1:4" ht="32.25" customHeight="1" x14ac:dyDescent="0.15">
      <c r="A118" s="25">
        <v>116</v>
      </c>
      <c r="B118" s="26" t="s">
        <v>156</v>
      </c>
      <c r="C118" s="26" t="s">
        <v>157</v>
      </c>
      <c r="D118" s="15" t="s">
        <v>159</v>
      </c>
    </row>
    <row r="119" spans="1:4" ht="25.35" customHeight="1" x14ac:dyDescent="0.15">
      <c r="A119" s="25">
        <v>117</v>
      </c>
      <c r="B119" s="26" t="s">
        <v>156</v>
      </c>
      <c r="C119" s="26" t="s">
        <v>157</v>
      </c>
      <c r="D119" s="15" t="s">
        <v>160</v>
      </c>
    </row>
    <row r="120" spans="1:4" ht="25.35" customHeight="1" x14ac:dyDescent="0.15">
      <c r="A120" s="25">
        <v>118</v>
      </c>
      <c r="B120" s="26" t="s">
        <v>156</v>
      </c>
      <c r="C120" s="26" t="s">
        <v>161</v>
      </c>
      <c r="D120" s="15" t="s">
        <v>162</v>
      </c>
    </row>
    <row r="121" spans="1:4" ht="25.35" customHeight="1" x14ac:dyDescent="0.15">
      <c r="A121" s="25">
        <v>119</v>
      </c>
      <c r="B121" s="26" t="s">
        <v>156</v>
      </c>
      <c r="C121" s="26" t="s">
        <v>157</v>
      </c>
      <c r="D121" s="15" t="s">
        <v>163</v>
      </c>
    </row>
    <row r="122" spans="1:4" ht="25.35" customHeight="1" x14ac:dyDescent="0.15">
      <c r="A122" s="25">
        <v>120</v>
      </c>
      <c r="B122" s="26" t="s">
        <v>156</v>
      </c>
      <c r="C122" s="26" t="s">
        <v>157</v>
      </c>
      <c r="D122" s="15" t="s">
        <v>164</v>
      </c>
    </row>
    <row r="123" spans="1:4" ht="25.35" customHeight="1" x14ac:dyDescent="0.15">
      <c r="A123" s="25">
        <v>121</v>
      </c>
      <c r="B123" s="26" t="s">
        <v>156</v>
      </c>
      <c r="C123" s="26" t="s">
        <v>165</v>
      </c>
      <c r="D123" s="15" t="s">
        <v>166</v>
      </c>
    </row>
    <row r="124" spans="1:4" ht="25.35" customHeight="1" x14ac:dyDescent="0.15">
      <c r="A124" s="25">
        <v>122</v>
      </c>
      <c r="B124" s="26" t="s">
        <v>156</v>
      </c>
      <c r="C124" s="26" t="s">
        <v>165</v>
      </c>
      <c r="D124" s="15" t="s">
        <v>167</v>
      </c>
    </row>
    <row r="125" spans="1:4" ht="25.35" customHeight="1" x14ac:dyDescent="0.15">
      <c r="A125" s="25">
        <v>123</v>
      </c>
      <c r="B125" s="26" t="s">
        <v>156</v>
      </c>
      <c r="C125" s="26" t="s">
        <v>165</v>
      </c>
      <c r="D125" s="15" t="s">
        <v>168</v>
      </c>
    </row>
    <row r="126" spans="1:4" ht="25.35" customHeight="1" x14ac:dyDescent="0.15">
      <c r="A126" s="25">
        <v>124</v>
      </c>
      <c r="B126" s="26" t="s">
        <v>156</v>
      </c>
      <c r="C126" s="26" t="s">
        <v>165</v>
      </c>
      <c r="D126" s="15" t="s">
        <v>169</v>
      </c>
    </row>
    <row r="127" spans="1:4" ht="25.35" customHeight="1" x14ac:dyDescent="0.15">
      <c r="A127" s="25">
        <v>125</v>
      </c>
      <c r="B127" s="26" t="s">
        <v>156</v>
      </c>
      <c r="C127" s="26" t="s">
        <v>165</v>
      </c>
      <c r="D127" s="15" t="s">
        <v>170</v>
      </c>
    </row>
    <row r="128" spans="1:4" ht="25.35" customHeight="1" x14ac:dyDescent="0.15">
      <c r="A128" s="25">
        <v>126</v>
      </c>
      <c r="B128" s="26" t="s">
        <v>156</v>
      </c>
      <c r="C128" s="26" t="s">
        <v>165</v>
      </c>
      <c r="D128" s="15" t="s">
        <v>171</v>
      </c>
    </row>
    <row r="129" spans="1:4" ht="24.75" customHeight="1" x14ac:dyDescent="0.15">
      <c r="A129" s="25">
        <v>127</v>
      </c>
      <c r="B129" s="26" t="s">
        <v>156</v>
      </c>
      <c r="C129" s="26" t="s">
        <v>165</v>
      </c>
      <c r="D129" s="15" t="s">
        <v>172</v>
      </c>
    </row>
    <row r="130" spans="1:4" ht="25.35" customHeight="1" x14ac:dyDescent="0.15">
      <c r="A130" s="25">
        <v>128</v>
      </c>
      <c r="B130" s="26" t="s">
        <v>156</v>
      </c>
      <c r="C130" s="26" t="s">
        <v>165</v>
      </c>
      <c r="D130" s="15" t="s">
        <v>173</v>
      </c>
    </row>
    <row r="131" spans="1:4" ht="25.35" customHeight="1" x14ac:dyDescent="0.15">
      <c r="A131" s="25">
        <v>129</v>
      </c>
      <c r="B131" s="26" t="s">
        <v>156</v>
      </c>
      <c r="C131" s="26" t="s">
        <v>165</v>
      </c>
      <c r="D131" s="15" t="s">
        <v>174</v>
      </c>
    </row>
    <row r="132" spans="1:4" ht="33" customHeight="1" x14ac:dyDescent="0.15">
      <c r="A132" s="25">
        <v>130</v>
      </c>
      <c r="B132" s="26" t="s">
        <v>175</v>
      </c>
      <c r="C132" s="26" t="s">
        <v>176</v>
      </c>
      <c r="D132" s="15" t="s">
        <v>177</v>
      </c>
    </row>
    <row r="133" spans="1:4" ht="31.5" customHeight="1" x14ac:dyDescent="0.15">
      <c r="A133" s="25">
        <v>131</v>
      </c>
      <c r="B133" s="26" t="s">
        <v>175</v>
      </c>
      <c r="C133" s="26" t="s">
        <v>176</v>
      </c>
      <c r="D133" s="15" t="s">
        <v>178</v>
      </c>
    </row>
    <row r="134" spans="1:4" ht="39" customHeight="1" x14ac:dyDescent="0.15">
      <c r="A134" s="25">
        <v>132</v>
      </c>
      <c r="B134" s="26" t="s">
        <v>175</v>
      </c>
      <c r="C134" s="26" t="s">
        <v>176</v>
      </c>
      <c r="D134" s="15" t="s">
        <v>179</v>
      </c>
    </row>
    <row r="135" spans="1:4" ht="33" customHeight="1" x14ac:dyDescent="0.15">
      <c r="A135" s="25">
        <v>133</v>
      </c>
      <c r="B135" s="26" t="s">
        <v>180</v>
      </c>
      <c r="C135" s="26" t="s">
        <v>176</v>
      </c>
      <c r="D135" s="15" t="s">
        <v>181</v>
      </c>
    </row>
    <row r="136" spans="1:4" ht="29.25" customHeight="1" x14ac:dyDescent="0.15">
      <c r="A136" s="25">
        <v>134</v>
      </c>
      <c r="B136" s="26" t="s">
        <v>175</v>
      </c>
      <c r="C136" s="26" t="s">
        <v>176</v>
      </c>
      <c r="D136" s="15" t="s">
        <v>182</v>
      </c>
    </row>
    <row r="137" spans="1:4" ht="30" customHeight="1" x14ac:dyDescent="0.15">
      <c r="A137" s="25">
        <v>135</v>
      </c>
      <c r="B137" s="26" t="s">
        <v>175</v>
      </c>
      <c r="C137" s="26" t="s">
        <v>176</v>
      </c>
      <c r="D137" s="15" t="s">
        <v>183</v>
      </c>
    </row>
    <row r="138" spans="1:4" ht="25.35" customHeight="1" x14ac:dyDescent="0.15">
      <c r="A138" s="25">
        <v>136</v>
      </c>
      <c r="B138" s="26" t="s">
        <v>175</v>
      </c>
      <c r="C138" s="26" t="s">
        <v>176</v>
      </c>
      <c r="D138" s="15" t="s">
        <v>184</v>
      </c>
    </row>
    <row r="139" spans="1:4" ht="29.25" customHeight="1" x14ac:dyDescent="0.15">
      <c r="A139" s="25">
        <v>137</v>
      </c>
      <c r="B139" s="26" t="s">
        <v>185</v>
      </c>
      <c r="C139" s="26" t="s">
        <v>44</v>
      </c>
      <c r="D139" s="15" t="s">
        <v>186</v>
      </c>
    </row>
    <row r="140" spans="1:4" ht="30" customHeight="1" x14ac:dyDescent="0.15">
      <c r="A140" s="25">
        <v>138</v>
      </c>
      <c r="B140" s="26" t="s">
        <v>187</v>
      </c>
      <c r="C140" s="26" t="s">
        <v>44</v>
      </c>
      <c r="D140" s="15" t="s">
        <v>188</v>
      </c>
    </row>
    <row r="141" spans="1:4" ht="25.35" customHeight="1" x14ac:dyDescent="0.15">
      <c r="A141" s="25">
        <v>139</v>
      </c>
      <c r="B141" s="26" t="s">
        <v>187</v>
      </c>
      <c r="C141" s="26" t="s">
        <v>44</v>
      </c>
      <c r="D141" s="15" t="s">
        <v>189</v>
      </c>
    </row>
    <row r="142" spans="1:4" ht="25.35" customHeight="1" x14ac:dyDescent="0.15">
      <c r="A142" s="25">
        <v>140</v>
      </c>
      <c r="B142" s="26" t="s">
        <v>185</v>
      </c>
      <c r="C142" s="26" t="s">
        <v>44</v>
      </c>
      <c r="D142" s="15" t="s">
        <v>190</v>
      </c>
    </row>
    <row r="143" spans="1:4" ht="30" customHeight="1" x14ac:dyDescent="0.15">
      <c r="A143" s="25">
        <v>141</v>
      </c>
      <c r="B143" s="26" t="s">
        <v>185</v>
      </c>
      <c r="C143" s="26" t="s">
        <v>44</v>
      </c>
      <c r="D143" s="15" t="s">
        <v>191</v>
      </c>
    </row>
    <row r="144" spans="1:4" ht="25.35" customHeight="1" x14ac:dyDescent="0.15">
      <c r="A144" s="25">
        <v>142</v>
      </c>
      <c r="B144" s="26" t="s">
        <v>185</v>
      </c>
      <c r="C144" s="26" t="s">
        <v>44</v>
      </c>
      <c r="D144" s="15" t="s">
        <v>192</v>
      </c>
    </row>
    <row r="145" spans="1:4" ht="25.35" customHeight="1" x14ac:dyDescent="0.15">
      <c r="A145" s="25">
        <v>143</v>
      </c>
      <c r="B145" s="26" t="s">
        <v>187</v>
      </c>
      <c r="C145" s="26" t="s">
        <v>44</v>
      </c>
      <c r="D145" s="15" t="s">
        <v>193</v>
      </c>
    </row>
  </sheetData>
  <mergeCells count="1">
    <mergeCell ref="A1:D1"/>
  </mergeCells>
  <phoneticPr fontId="20"/>
  <pageMargins left="0.47244094488188981" right="0.27559055118110237" top="0.78740157480314965" bottom="0.43307086614173229" header="0.47244094488188981" footer="0.23622047244094491"/>
  <pageSetup paperSize="9" fitToHeight="10" orientation="portrait" verticalDpi="300" r:id="rId1"/>
  <headerFooter alignWithMargins="0">
    <oddHeader>&amp;L財務会計&amp;C&amp;"ＭＳ Ｐゴシック,太字"&amp;12機能要件仕様書</oddHead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zoomScale="115" zoomScaleNormal="115" zoomScaleSheetLayoutView="100" workbookViewId="0">
      <selection sqref="A1:D1"/>
    </sheetView>
  </sheetViews>
  <sheetFormatPr defaultColWidth="9" defaultRowHeight="25.35" customHeight="1" x14ac:dyDescent="0.15"/>
  <cols>
    <col min="1" max="1" width="5.125" style="4" customWidth="1"/>
    <col min="2" max="2" width="15.5" style="2" customWidth="1"/>
    <col min="3" max="3" width="11.625" style="2" customWidth="1"/>
    <col min="4" max="4" width="64.625" style="2" customWidth="1"/>
    <col min="5" max="16384" width="9" style="2"/>
  </cols>
  <sheetData>
    <row r="1" spans="1:4" ht="25.35" customHeight="1" x14ac:dyDescent="0.15">
      <c r="A1" s="152"/>
      <c r="B1" s="152"/>
      <c r="C1" s="152"/>
      <c r="D1" s="152"/>
    </row>
    <row r="2" spans="1:4" ht="15" customHeight="1" x14ac:dyDescent="0.15">
      <c r="A2" s="1" t="s">
        <v>11</v>
      </c>
      <c r="B2" s="1" t="s">
        <v>12</v>
      </c>
      <c r="C2" s="1" t="s">
        <v>13</v>
      </c>
      <c r="D2" s="1" t="s">
        <v>594</v>
      </c>
    </row>
    <row r="3" spans="1:4" ht="33" customHeight="1" x14ac:dyDescent="0.15">
      <c r="A3" s="25">
        <v>1</v>
      </c>
      <c r="B3" s="26" t="s">
        <v>595</v>
      </c>
      <c r="C3" s="26" t="s">
        <v>44</v>
      </c>
      <c r="D3" s="15" t="s">
        <v>596</v>
      </c>
    </row>
    <row r="4" spans="1:4" ht="25.35" customHeight="1" x14ac:dyDescent="0.15">
      <c r="A4" s="25">
        <v>2</v>
      </c>
      <c r="B4" s="26" t="s">
        <v>597</v>
      </c>
      <c r="C4" s="26" t="s">
        <v>44</v>
      </c>
      <c r="D4" s="15" t="s">
        <v>598</v>
      </c>
    </row>
    <row r="5" spans="1:4" ht="25.35" customHeight="1" x14ac:dyDescent="0.15">
      <c r="A5" s="25">
        <v>3</v>
      </c>
      <c r="B5" s="26" t="s">
        <v>597</v>
      </c>
      <c r="C5" s="26" t="s">
        <v>44</v>
      </c>
      <c r="D5" s="15" t="s">
        <v>599</v>
      </c>
    </row>
    <row r="6" spans="1:4" ht="30.75" customHeight="1" x14ac:dyDescent="0.15">
      <c r="A6" s="25">
        <v>4</v>
      </c>
      <c r="B6" s="26" t="s">
        <v>597</v>
      </c>
      <c r="C6" s="26" t="s">
        <v>44</v>
      </c>
      <c r="D6" s="15" t="s">
        <v>600</v>
      </c>
    </row>
    <row r="7" spans="1:4" ht="33" customHeight="1" x14ac:dyDescent="0.15">
      <c r="A7" s="25">
        <v>5</v>
      </c>
      <c r="B7" s="26" t="s">
        <v>601</v>
      </c>
      <c r="C7" s="26" t="s">
        <v>44</v>
      </c>
      <c r="D7" s="15" t="s">
        <v>602</v>
      </c>
    </row>
    <row r="8" spans="1:4" ht="33" customHeight="1" x14ac:dyDescent="0.15">
      <c r="A8" s="25">
        <v>6</v>
      </c>
      <c r="B8" s="26" t="s">
        <v>597</v>
      </c>
      <c r="C8" s="26" t="s">
        <v>44</v>
      </c>
      <c r="D8" s="15" t="s">
        <v>603</v>
      </c>
    </row>
    <row r="9" spans="1:4" ht="25.35" customHeight="1" x14ac:dyDescent="0.15">
      <c r="A9" s="25">
        <v>7</v>
      </c>
      <c r="B9" s="26" t="s">
        <v>601</v>
      </c>
      <c r="C9" s="26" t="s">
        <v>44</v>
      </c>
      <c r="D9" s="15" t="s">
        <v>604</v>
      </c>
    </row>
    <row r="10" spans="1:4" ht="30.75" customHeight="1" x14ac:dyDescent="0.15">
      <c r="A10" s="25">
        <v>8</v>
      </c>
      <c r="B10" s="26" t="s">
        <v>597</v>
      </c>
      <c r="C10" s="26" t="s">
        <v>44</v>
      </c>
      <c r="D10" s="15" t="s">
        <v>605</v>
      </c>
    </row>
    <row r="11" spans="1:4" ht="33.75" customHeight="1" x14ac:dyDescent="0.15">
      <c r="A11" s="25">
        <v>9</v>
      </c>
      <c r="B11" s="26" t="s">
        <v>601</v>
      </c>
      <c r="C11" s="26" t="s">
        <v>44</v>
      </c>
      <c r="D11" s="15" t="s">
        <v>606</v>
      </c>
    </row>
    <row r="12" spans="1:4" ht="25.35" customHeight="1" x14ac:dyDescent="0.15">
      <c r="A12" s="25">
        <v>10</v>
      </c>
      <c r="B12" s="26" t="s">
        <v>601</v>
      </c>
      <c r="C12" s="26" t="s">
        <v>44</v>
      </c>
      <c r="D12" s="15" t="s">
        <v>607</v>
      </c>
    </row>
    <row r="13" spans="1:4" ht="25.35" customHeight="1" x14ac:dyDescent="0.15">
      <c r="A13" s="25">
        <v>11</v>
      </c>
      <c r="B13" s="26" t="s">
        <v>597</v>
      </c>
      <c r="C13" s="26" t="s">
        <v>44</v>
      </c>
      <c r="D13" s="15" t="s">
        <v>608</v>
      </c>
    </row>
    <row r="14" spans="1:4" ht="25.35" customHeight="1" x14ac:dyDescent="0.15">
      <c r="A14" s="25">
        <v>12</v>
      </c>
      <c r="B14" s="26" t="s">
        <v>597</v>
      </c>
      <c r="C14" s="26" t="s">
        <v>44</v>
      </c>
      <c r="D14" s="15" t="s">
        <v>609</v>
      </c>
    </row>
    <row r="15" spans="1:4" ht="25.35" customHeight="1" x14ac:dyDescent="0.15">
      <c r="A15" s="25">
        <v>13</v>
      </c>
      <c r="B15" s="26" t="s">
        <v>601</v>
      </c>
      <c r="C15" s="26" t="s">
        <v>44</v>
      </c>
      <c r="D15" s="15" t="s">
        <v>610</v>
      </c>
    </row>
    <row r="16" spans="1:4" ht="25.35" customHeight="1" x14ac:dyDescent="0.15">
      <c r="A16" s="25">
        <v>14</v>
      </c>
      <c r="B16" s="26" t="s">
        <v>597</v>
      </c>
      <c r="C16" s="26" t="s">
        <v>44</v>
      </c>
      <c r="D16" s="15" t="s">
        <v>611</v>
      </c>
    </row>
    <row r="17" spans="1:4" ht="25.35" customHeight="1" x14ac:dyDescent="0.15">
      <c r="A17" s="25">
        <v>15</v>
      </c>
      <c r="B17" s="26" t="s">
        <v>597</v>
      </c>
      <c r="C17" s="26" t="s">
        <v>44</v>
      </c>
      <c r="D17" s="15" t="s">
        <v>612</v>
      </c>
    </row>
    <row r="18" spans="1:4" ht="25.35" customHeight="1" x14ac:dyDescent="0.15">
      <c r="A18" s="25">
        <v>16</v>
      </c>
      <c r="B18" s="26" t="s">
        <v>597</v>
      </c>
      <c r="C18" s="26" t="s">
        <v>44</v>
      </c>
      <c r="D18" s="15" t="s">
        <v>613</v>
      </c>
    </row>
  </sheetData>
  <mergeCells count="1">
    <mergeCell ref="A1:D1"/>
  </mergeCells>
  <phoneticPr fontId="20"/>
  <pageMargins left="0.47244094488188981" right="0.27559055118110237" top="0.78740157480314965" bottom="0.43307086614173229" header="0.47244094488188981" footer="0.23622047244094491"/>
  <pageSetup paperSize="9" fitToHeight="10" orientation="portrait" verticalDpi="300" r:id="rId1"/>
  <headerFooter alignWithMargins="0">
    <oddHeader>&amp;L起債管理・企業債管理&amp;C&amp;"ＭＳ Ｐゴシック,太字"&amp;12機能要件仕様書</oddHeader>
    <oddFooter>&amp;C&amp;P/&amp;N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16"/>
  <sheetViews>
    <sheetView view="pageBreakPreview" zoomScaleNormal="100" zoomScaleSheetLayoutView="100" workbookViewId="0">
      <pane ySplit="1" topLeftCell="A8" activePane="bottomLeft" state="frozen"/>
      <selection activeCell="F9" sqref="F9"/>
      <selection pane="bottomLeft" activeCell="D12" sqref="D12"/>
    </sheetView>
  </sheetViews>
  <sheetFormatPr defaultColWidth="9" defaultRowHeight="40.35" customHeight="1" x14ac:dyDescent="0.15"/>
  <cols>
    <col min="1" max="1" width="5.5" style="98" customWidth="1"/>
    <col min="2" max="2" width="13.375" style="97" customWidth="1"/>
    <col min="3" max="3" width="12.5" style="97" customWidth="1"/>
    <col min="4" max="4" width="66" style="99" customWidth="1"/>
    <col min="5" max="5" width="7.625" style="34" customWidth="1"/>
    <col min="6" max="6" width="41.5" style="34" customWidth="1"/>
    <col min="7" max="16384" width="9" style="97"/>
  </cols>
  <sheetData>
    <row r="1" spans="1:6" s="39" customFormat="1" ht="40.35" customHeight="1" x14ac:dyDescent="0.15">
      <c r="A1" s="42" t="s">
        <v>0</v>
      </c>
      <c r="B1" s="43" t="s">
        <v>873</v>
      </c>
      <c r="C1" s="43" t="s">
        <v>874</v>
      </c>
      <c r="D1" s="43" t="s">
        <v>745</v>
      </c>
      <c r="E1" s="114" t="s">
        <v>746</v>
      </c>
      <c r="F1" s="44" t="s">
        <v>791</v>
      </c>
    </row>
    <row r="2" spans="1:6" s="93" customFormat="1" ht="40.35" customHeight="1" x14ac:dyDescent="0.15">
      <c r="A2" s="134">
        <f>ROW()-1</f>
        <v>1</v>
      </c>
      <c r="B2" s="92" t="s">
        <v>5</v>
      </c>
      <c r="C2" s="92" t="s">
        <v>849</v>
      </c>
      <c r="D2" s="75" t="s">
        <v>909</v>
      </c>
      <c r="E2" s="49" t="s">
        <v>747</v>
      </c>
      <c r="F2" s="135"/>
    </row>
    <row r="3" spans="1:6" s="93" customFormat="1" ht="40.35" customHeight="1" x14ac:dyDescent="0.15">
      <c r="A3" s="134">
        <f t="shared" ref="A3:A14" si="0">ROW()-1</f>
        <v>2</v>
      </c>
      <c r="B3" s="92" t="s">
        <v>5</v>
      </c>
      <c r="C3" s="92" t="s">
        <v>849</v>
      </c>
      <c r="D3" s="75" t="s">
        <v>850</v>
      </c>
      <c r="E3" s="48" t="s">
        <v>747</v>
      </c>
      <c r="F3" s="135"/>
    </row>
    <row r="4" spans="1:6" s="93" customFormat="1" ht="40.35" customHeight="1" x14ac:dyDescent="0.15">
      <c r="A4" s="134">
        <f t="shared" si="0"/>
        <v>3</v>
      </c>
      <c r="B4" s="92" t="s">
        <v>5</v>
      </c>
      <c r="C4" s="94" t="s">
        <v>851</v>
      </c>
      <c r="D4" s="55" t="s">
        <v>977</v>
      </c>
      <c r="E4" s="56" t="s">
        <v>747</v>
      </c>
      <c r="F4" s="135"/>
    </row>
    <row r="5" spans="1:6" s="93" customFormat="1" ht="40.35" customHeight="1" x14ac:dyDescent="0.15">
      <c r="A5" s="134">
        <f t="shared" si="0"/>
        <v>4</v>
      </c>
      <c r="B5" s="92" t="s">
        <v>5</v>
      </c>
      <c r="C5" s="94" t="s">
        <v>851</v>
      </c>
      <c r="D5" s="55" t="s">
        <v>976</v>
      </c>
      <c r="E5" s="56" t="s">
        <v>747</v>
      </c>
      <c r="F5" s="135"/>
    </row>
    <row r="6" spans="1:6" s="93" customFormat="1" ht="40.35" customHeight="1" x14ac:dyDescent="0.15">
      <c r="A6" s="134">
        <f t="shared" si="0"/>
        <v>5</v>
      </c>
      <c r="B6" s="92" t="s">
        <v>5</v>
      </c>
      <c r="C6" s="94" t="s">
        <v>851</v>
      </c>
      <c r="D6" s="55" t="s">
        <v>1022</v>
      </c>
      <c r="E6" s="56" t="s">
        <v>747</v>
      </c>
      <c r="F6" s="135"/>
    </row>
    <row r="7" spans="1:6" s="93" customFormat="1" ht="40.35" customHeight="1" x14ac:dyDescent="0.15">
      <c r="A7" s="134">
        <f t="shared" si="0"/>
        <v>6</v>
      </c>
      <c r="B7" s="92" t="s">
        <v>5</v>
      </c>
      <c r="C7" s="94" t="s">
        <v>851</v>
      </c>
      <c r="D7" s="55" t="s">
        <v>975</v>
      </c>
      <c r="E7" s="56" t="s">
        <v>747</v>
      </c>
      <c r="F7" s="135"/>
    </row>
    <row r="8" spans="1:6" s="93" customFormat="1" ht="40.35" customHeight="1" x14ac:dyDescent="0.15">
      <c r="A8" s="134">
        <f t="shared" si="0"/>
        <v>7</v>
      </c>
      <c r="B8" s="92" t="s">
        <v>5</v>
      </c>
      <c r="C8" s="94" t="s">
        <v>851</v>
      </c>
      <c r="D8" s="55" t="s">
        <v>1023</v>
      </c>
      <c r="E8" s="56" t="s">
        <v>747</v>
      </c>
      <c r="F8" s="135"/>
    </row>
    <row r="9" spans="1:6" s="93" customFormat="1" ht="40.35" customHeight="1" x14ac:dyDescent="0.15">
      <c r="A9" s="134">
        <f t="shared" si="0"/>
        <v>8</v>
      </c>
      <c r="B9" s="92" t="s">
        <v>5</v>
      </c>
      <c r="C9" s="94" t="s">
        <v>851</v>
      </c>
      <c r="D9" s="55" t="s">
        <v>1024</v>
      </c>
      <c r="E9" s="56" t="s">
        <v>747</v>
      </c>
      <c r="F9" s="135"/>
    </row>
    <row r="10" spans="1:6" s="93" customFormat="1" ht="40.35" customHeight="1" x14ac:dyDescent="0.15">
      <c r="A10" s="134">
        <f t="shared" si="0"/>
        <v>9</v>
      </c>
      <c r="B10" s="92" t="s">
        <v>5</v>
      </c>
      <c r="C10" s="94" t="s">
        <v>851</v>
      </c>
      <c r="D10" s="55" t="s">
        <v>978</v>
      </c>
      <c r="E10" s="56" t="s">
        <v>747</v>
      </c>
      <c r="F10" s="135"/>
    </row>
    <row r="11" spans="1:6" s="93" customFormat="1" ht="40.35" customHeight="1" x14ac:dyDescent="0.15">
      <c r="A11" s="134">
        <f t="shared" si="0"/>
        <v>10</v>
      </c>
      <c r="B11" s="92" t="s">
        <v>5</v>
      </c>
      <c r="C11" s="95" t="s">
        <v>851</v>
      </c>
      <c r="D11" s="96" t="s">
        <v>1025</v>
      </c>
      <c r="E11" s="48" t="s">
        <v>747</v>
      </c>
      <c r="F11" s="135"/>
    </row>
    <row r="12" spans="1:6" s="93" customFormat="1" ht="40.35" customHeight="1" x14ac:dyDescent="0.15">
      <c r="A12" s="134">
        <f t="shared" si="0"/>
        <v>11</v>
      </c>
      <c r="B12" s="92" t="s">
        <v>5</v>
      </c>
      <c r="C12" s="55" t="s">
        <v>852</v>
      </c>
      <c r="D12" s="55" t="s">
        <v>853</v>
      </c>
      <c r="E12" s="56" t="s">
        <v>747</v>
      </c>
      <c r="F12" s="135"/>
    </row>
    <row r="13" spans="1:6" s="93" customFormat="1" ht="40.35" customHeight="1" x14ac:dyDescent="0.15">
      <c r="A13" s="134">
        <f t="shared" si="0"/>
        <v>12</v>
      </c>
      <c r="B13" s="92" t="s">
        <v>5</v>
      </c>
      <c r="C13" s="55" t="s">
        <v>852</v>
      </c>
      <c r="D13" s="55" t="s">
        <v>854</v>
      </c>
      <c r="E13" s="56" t="s">
        <v>747</v>
      </c>
      <c r="F13" s="135"/>
    </row>
    <row r="14" spans="1:6" s="93" customFormat="1" ht="40.35" customHeight="1" x14ac:dyDescent="0.15">
      <c r="A14" s="134">
        <f t="shared" si="0"/>
        <v>13</v>
      </c>
      <c r="B14" s="92" t="s">
        <v>5</v>
      </c>
      <c r="C14" s="55" t="s">
        <v>855</v>
      </c>
      <c r="D14" s="55" t="s">
        <v>856</v>
      </c>
      <c r="E14" s="56" t="s">
        <v>747</v>
      </c>
      <c r="F14" s="135"/>
    </row>
    <row r="15" spans="1:6" ht="40.35" customHeight="1" x14ac:dyDescent="0.15">
      <c r="A15" s="115"/>
      <c r="B15" s="116"/>
      <c r="C15" s="116"/>
      <c r="D15" s="117"/>
      <c r="E15" s="118"/>
      <c r="F15" s="119"/>
    </row>
    <row r="16" spans="1:6" s="34" customFormat="1" ht="40.35" customHeight="1" thickBot="1" x14ac:dyDescent="0.2">
      <c r="A16" s="143" t="s">
        <v>872</v>
      </c>
      <c r="B16" s="144"/>
      <c r="C16" s="144"/>
      <c r="D16" s="144"/>
      <c r="E16" s="144"/>
      <c r="F16" s="145"/>
    </row>
  </sheetData>
  <mergeCells count="1">
    <mergeCell ref="A16:F16"/>
  </mergeCells>
  <phoneticPr fontId="20"/>
  <dataValidations count="1">
    <dataValidation type="list" allowBlank="1" showInputMessage="1" showErrorMessage="1" sqref="E2:E14">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4"/>
  <sheetViews>
    <sheetView view="pageBreakPreview" zoomScaleNormal="100" zoomScaleSheetLayoutView="100" workbookViewId="0">
      <pane ySplit="1" topLeftCell="A2" activePane="bottomLeft" state="frozen"/>
      <selection activeCell="F9" sqref="F9"/>
      <selection pane="bottomLeft" activeCell="F9" sqref="F9"/>
    </sheetView>
  </sheetViews>
  <sheetFormatPr defaultColWidth="9" defaultRowHeight="40.35" customHeight="1" x14ac:dyDescent="0.15"/>
  <cols>
    <col min="1" max="1" width="5.875" style="103" customWidth="1"/>
    <col min="2" max="3" width="13" style="102" customWidth="1"/>
    <col min="4" max="4" width="65.125" style="104" customWidth="1"/>
    <col min="5" max="5" width="8" style="101" customWidth="1"/>
    <col min="6" max="6" width="41.5" style="101" customWidth="1"/>
    <col min="7" max="16384" width="9" style="102"/>
  </cols>
  <sheetData>
    <row r="1" spans="1:6" s="39" customFormat="1" ht="40.35" customHeight="1" x14ac:dyDescent="0.15">
      <c r="A1" s="42" t="s">
        <v>0</v>
      </c>
      <c r="B1" s="43" t="s">
        <v>873</v>
      </c>
      <c r="C1" s="43" t="s">
        <v>874</v>
      </c>
      <c r="D1" s="43" t="s">
        <v>745</v>
      </c>
      <c r="E1" s="114" t="s">
        <v>746</v>
      </c>
      <c r="F1" s="44" t="s">
        <v>791</v>
      </c>
    </row>
    <row r="2" spans="1:6" s="100" customFormat="1" ht="40.35" customHeight="1" x14ac:dyDescent="0.15">
      <c r="A2" s="134">
        <f>ROW()-1</f>
        <v>1</v>
      </c>
      <c r="B2" s="94" t="s">
        <v>5</v>
      </c>
      <c r="C2" s="54" t="s">
        <v>857</v>
      </c>
      <c r="D2" s="54" t="s">
        <v>858</v>
      </c>
      <c r="E2" s="56" t="s">
        <v>747</v>
      </c>
      <c r="F2" s="135"/>
    </row>
    <row r="3" spans="1:6" ht="40.35" customHeight="1" x14ac:dyDescent="0.15">
      <c r="A3" s="115"/>
      <c r="B3" s="116"/>
      <c r="C3" s="116"/>
      <c r="D3" s="117"/>
      <c r="E3" s="118"/>
      <c r="F3" s="119"/>
    </row>
    <row r="4" spans="1:6" s="34" customFormat="1" ht="40.35" customHeight="1" thickBot="1" x14ac:dyDescent="0.2">
      <c r="A4" s="143" t="s">
        <v>872</v>
      </c>
      <c r="B4" s="144"/>
      <c r="C4" s="144"/>
      <c r="D4" s="144"/>
      <c r="E4" s="144"/>
      <c r="F4" s="145"/>
    </row>
  </sheetData>
  <autoFilter ref="A1:F4"/>
  <mergeCells count="1">
    <mergeCell ref="A4:F4"/>
  </mergeCells>
  <phoneticPr fontId="20"/>
  <dataValidations count="1">
    <dataValidation type="list" allowBlank="1" showInputMessage="1" showErrorMessage="1" sqref="E2">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5"/>
  <sheetViews>
    <sheetView view="pageBreakPreview" zoomScaleNormal="85" zoomScaleSheetLayoutView="100" workbookViewId="0">
      <pane ySplit="1" topLeftCell="A2" activePane="bottomLeft" state="frozen"/>
      <selection activeCell="F9" sqref="F9"/>
      <selection pane="bottomLeft" activeCell="F9" sqref="F9"/>
    </sheetView>
  </sheetViews>
  <sheetFormatPr defaultColWidth="9" defaultRowHeight="35.450000000000003" customHeight="1" x14ac:dyDescent="0.15"/>
  <cols>
    <col min="1" max="1" width="5.375" style="67" customWidth="1"/>
    <col min="2" max="2" width="13.625" style="37" customWidth="1"/>
    <col min="3" max="3" width="12.625" style="37" customWidth="1"/>
    <col min="4" max="4" width="65.625" style="38" customWidth="1"/>
    <col min="5" max="5" width="7.625" style="34" customWidth="1"/>
    <col min="6" max="6" width="42.12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ht="35.450000000000003" customHeight="1" x14ac:dyDescent="0.15">
      <c r="A2" s="136">
        <f>ROW()-1</f>
        <v>1</v>
      </c>
      <c r="B2" s="105" t="s">
        <v>8</v>
      </c>
      <c r="C2" s="105" t="s">
        <v>860</v>
      </c>
      <c r="D2" s="75" t="s">
        <v>861</v>
      </c>
      <c r="E2" s="48" t="s">
        <v>747</v>
      </c>
      <c r="F2" s="137"/>
    </row>
    <row r="3" spans="1:6" ht="35.450000000000003" customHeight="1" x14ac:dyDescent="0.15">
      <c r="A3" s="136">
        <f t="shared" ref="A3" si="0">ROW()-1</f>
        <v>2</v>
      </c>
      <c r="B3" s="105" t="s">
        <v>8</v>
      </c>
      <c r="C3" s="105" t="s">
        <v>860</v>
      </c>
      <c r="D3" s="75" t="s">
        <v>859</v>
      </c>
      <c r="E3" s="48" t="s">
        <v>747</v>
      </c>
      <c r="F3" s="137"/>
    </row>
    <row r="4" spans="1:6" ht="35.450000000000003" customHeight="1" x14ac:dyDescent="0.15">
      <c r="A4" s="115"/>
      <c r="B4" s="116"/>
      <c r="C4" s="116"/>
      <c r="D4" s="117"/>
      <c r="E4" s="118"/>
      <c r="F4" s="119"/>
    </row>
    <row r="5" spans="1:6" ht="40.35" customHeight="1" thickBot="1" x14ac:dyDescent="0.2">
      <c r="A5" s="143" t="s">
        <v>872</v>
      </c>
      <c r="B5" s="144"/>
      <c r="C5" s="144"/>
      <c r="D5" s="144"/>
      <c r="E5" s="144"/>
      <c r="F5" s="145"/>
    </row>
  </sheetData>
  <autoFilter ref="A1:F5"/>
  <mergeCells count="1">
    <mergeCell ref="A5:F5"/>
  </mergeCells>
  <phoneticPr fontId="20"/>
  <dataValidations count="1">
    <dataValidation type="list" allowBlank="1" showInputMessage="1" showErrorMessage="1" sqref="E2:E3">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33"/>
  <sheetViews>
    <sheetView view="pageBreakPreview" zoomScaleNormal="85" zoomScaleSheetLayoutView="100" workbookViewId="0">
      <pane ySplit="1" topLeftCell="A2" activePane="bottomLeft" state="frozen"/>
      <selection activeCell="F9" sqref="F9"/>
      <selection pane="bottomLeft" activeCell="E8" sqref="E8"/>
    </sheetView>
  </sheetViews>
  <sheetFormatPr defaultColWidth="9" defaultRowHeight="40.35" customHeight="1" x14ac:dyDescent="0.15"/>
  <cols>
    <col min="1" max="1" width="5.375" style="67" customWidth="1"/>
    <col min="2" max="2" width="13.625" style="34" customWidth="1"/>
    <col min="3" max="3" width="12.625" style="34" customWidth="1"/>
    <col min="4" max="4" width="65.625" style="36" customWidth="1"/>
    <col min="5" max="5" width="7.625" style="34" customWidth="1"/>
    <col min="6" max="6" width="41.87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ht="40.35" customHeight="1" x14ac:dyDescent="0.15">
      <c r="A2" s="120">
        <f>ROW()-1</f>
        <v>1</v>
      </c>
      <c r="B2" s="106" t="s">
        <v>864</v>
      </c>
      <c r="C2" s="75" t="s">
        <v>862</v>
      </c>
      <c r="D2" s="75" t="s">
        <v>910</v>
      </c>
      <c r="E2" s="56" t="s">
        <v>747</v>
      </c>
      <c r="F2" s="83"/>
    </row>
    <row r="3" spans="1:6" ht="40.35" customHeight="1" x14ac:dyDescent="0.15">
      <c r="A3" s="120">
        <f t="shared" ref="A3:A10" si="0">ROW()-1</f>
        <v>2</v>
      </c>
      <c r="B3" s="106" t="s">
        <v>864</v>
      </c>
      <c r="C3" s="75" t="s">
        <v>862</v>
      </c>
      <c r="D3" s="75" t="s">
        <v>911</v>
      </c>
      <c r="E3" s="56" t="s">
        <v>747</v>
      </c>
      <c r="F3" s="83"/>
    </row>
    <row r="4" spans="1:6" ht="40.35" customHeight="1" x14ac:dyDescent="0.15">
      <c r="A4" s="120">
        <f t="shared" si="0"/>
        <v>3</v>
      </c>
      <c r="B4" s="106" t="s">
        <v>864</v>
      </c>
      <c r="C4" s="107" t="s">
        <v>863</v>
      </c>
      <c r="D4" s="107" t="s">
        <v>912</v>
      </c>
      <c r="E4" s="56" t="s">
        <v>747</v>
      </c>
      <c r="F4" s="83"/>
    </row>
    <row r="5" spans="1:6" ht="40.35" customHeight="1" x14ac:dyDescent="0.15">
      <c r="A5" s="120">
        <f t="shared" si="0"/>
        <v>4</v>
      </c>
      <c r="B5" s="106" t="s">
        <v>869</v>
      </c>
      <c r="C5" s="55" t="s">
        <v>865</v>
      </c>
      <c r="D5" s="55" t="s">
        <v>913</v>
      </c>
      <c r="E5" s="56" t="s">
        <v>747</v>
      </c>
      <c r="F5" s="83"/>
    </row>
    <row r="6" spans="1:6" ht="40.35" customHeight="1" x14ac:dyDescent="0.15">
      <c r="A6" s="120">
        <f t="shared" si="0"/>
        <v>5</v>
      </c>
      <c r="B6" s="106" t="s">
        <v>869</v>
      </c>
      <c r="C6" s="55" t="s">
        <v>866</v>
      </c>
      <c r="D6" s="55" t="s">
        <v>914</v>
      </c>
      <c r="E6" s="56" t="s">
        <v>747</v>
      </c>
      <c r="F6" s="83"/>
    </row>
    <row r="7" spans="1:6" s="32" customFormat="1" ht="40.35" customHeight="1" x14ac:dyDescent="0.15">
      <c r="A7" s="45">
        <f t="shared" si="0"/>
        <v>6</v>
      </c>
      <c r="B7" s="106" t="s">
        <v>869</v>
      </c>
      <c r="C7" s="55" t="s">
        <v>863</v>
      </c>
      <c r="D7" s="55" t="s">
        <v>918</v>
      </c>
      <c r="E7" s="56" t="s">
        <v>747</v>
      </c>
      <c r="F7" s="83"/>
    </row>
    <row r="8" spans="1:6" ht="40.35" customHeight="1" x14ac:dyDescent="0.15">
      <c r="A8" s="120">
        <f t="shared" si="0"/>
        <v>7</v>
      </c>
      <c r="B8" s="106" t="s">
        <v>869</v>
      </c>
      <c r="C8" s="55" t="s">
        <v>867</v>
      </c>
      <c r="D8" s="55" t="s">
        <v>915</v>
      </c>
      <c r="E8" s="56" t="s">
        <v>747</v>
      </c>
      <c r="F8" s="83"/>
    </row>
    <row r="9" spans="1:6" ht="40.35" customHeight="1" x14ac:dyDescent="0.15">
      <c r="A9" s="120">
        <f t="shared" si="0"/>
        <v>8</v>
      </c>
      <c r="B9" s="106" t="s">
        <v>869</v>
      </c>
      <c r="C9" s="108" t="s">
        <v>868</v>
      </c>
      <c r="D9" s="108" t="s">
        <v>916</v>
      </c>
      <c r="E9" s="56" t="s">
        <v>747</v>
      </c>
      <c r="F9" s="83"/>
    </row>
    <row r="10" spans="1:6" ht="40.35" customHeight="1" x14ac:dyDescent="0.15">
      <c r="A10" s="120">
        <f t="shared" si="0"/>
        <v>9</v>
      </c>
      <c r="B10" s="106" t="s">
        <v>870</v>
      </c>
      <c r="C10" s="75" t="s">
        <v>871</v>
      </c>
      <c r="D10" s="75" t="s">
        <v>917</v>
      </c>
      <c r="E10" s="56" t="s">
        <v>747</v>
      </c>
      <c r="F10" s="83"/>
    </row>
    <row r="11" spans="1:6" ht="40.35" customHeight="1" x14ac:dyDescent="0.15">
      <c r="A11" s="115"/>
      <c r="B11" s="116"/>
      <c r="C11" s="116"/>
      <c r="D11" s="117"/>
      <c r="E11" s="118"/>
      <c r="F11" s="119"/>
    </row>
    <row r="12" spans="1:6" ht="40.35" customHeight="1" thickBot="1" x14ac:dyDescent="0.2">
      <c r="A12" s="143" t="s">
        <v>872</v>
      </c>
      <c r="B12" s="144"/>
      <c r="C12" s="144"/>
      <c r="D12" s="144"/>
      <c r="E12" s="144"/>
      <c r="F12" s="145"/>
    </row>
    <row r="25" spans="5:5" ht="40.35" customHeight="1" x14ac:dyDescent="0.15">
      <c r="E25" s="79"/>
    </row>
    <row r="33" spans="5:6" ht="40.35" customHeight="1" x14ac:dyDescent="0.15">
      <c r="E33" s="73"/>
      <c r="F33" s="73"/>
    </row>
  </sheetData>
  <autoFilter ref="A1:F12"/>
  <mergeCells count="1">
    <mergeCell ref="A12:F12"/>
  </mergeCells>
  <phoneticPr fontId="20"/>
  <dataValidations count="1">
    <dataValidation type="list" allowBlank="1" showInputMessage="1" showErrorMessage="1" sqref="E2:E10">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9"/>
  <sheetViews>
    <sheetView view="pageBreakPreview" zoomScaleNormal="85" zoomScaleSheetLayoutView="100" workbookViewId="0">
      <pane ySplit="1" topLeftCell="A13" activePane="bottomLeft" state="frozen"/>
      <selection activeCell="A52" sqref="A52:G52"/>
      <selection pane="bottomLeft" activeCell="D16" sqref="D16"/>
    </sheetView>
  </sheetViews>
  <sheetFormatPr defaultColWidth="9" defaultRowHeight="40.35" customHeight="1" x14ac:dyDescent="0.15"/>
  <cols>
    <col min="1" max="1" width="5.375" style="41" customWidth="1"/>
    <col min="2" max="2" width="13.625" style="34" customWidth="1"/>
    <col min="3" max="3" width="12.625" style="34" customWidth="1"/>
    <col min="4" max="4" width="65.625" style="36" customWidth="1"/>
    <col min="5" max="5" width="7.375" style="34" customWidth="1"/>
    <col min="6" max="6" width="42.12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ht="40.35" customHeight="1" x14ac:dyDescent="0.15">
      <c r="A2" s="120">
        <f t="shared" ref="A2:A18" si="0">ROW()-1</f>
        <v>1</v>
      </c>
      <c r="B2" s="46" t="s">
        <v>783</v>
      </c>
      <c r="C2" s="46" t="s">
        <v>740</v>
      </c>
      <c r="D2" s="61" t="s">
        <v>758</v>
      </c>
      <c r="E2" s="48" t="s">
        <v>747</v>
      </c>
      <c r="F2" s="83"/>
    </row>
    <row r="3" spans="1:6" ht="40.35" customHeight="1" x14ac:dyDescent="0.15">
      <c r="A3" s="120">
        <f t="shared" si="0"/>
        <v>2</v>
      </c>
      <c r="B3" s="46" t="s">
        <v>783</v>
      </c>
      <c r="C3" s="46" t="s">
        <v>740</v>
      </c>
      <c r="D3" s="61" t="s">
        <v>759</v>
      </c>
      <c r="E3" s="48" t="s">
        <v>747</v>
      </c>
      <c r="F3" s="83"/>
    </row>
    <row r="4" spans="1:6" ht="40.35" customHeight="1" x14ac:dyDescent="0.15">
      <c r="A4" s="120">
        <f t="shared" si="0"/>
        <v>3</v>
      </c>
      <c r="B4" s="46" t="s">
        <v>783</v>
      </c>
      <c r="C4" s="46" t="s">
        <v>740</v>
      </c>
      <c r="D4" s="65" t="s">
        <v>760</v>
      </c>
      <c r="E4" s="48" t="s">
        <v>747</v>
      </c>
      <c r="F4" s="83"/>
    </row>
    <row r="5" spans="1:6" ht="54" customHeight="1" x14ac:dyDescent="0.15">
      <c r="A5" s="120">
        <f t="shared" si="0"/>
        <v>4</v>
      </c>
      <c r="B5" s="46" t="s">
        <v>783</v>
      </c>
      <c r="C5" s="46" t="s">
        <v>740</v>
      </c>
      <c r="D5" s="61" t="s">
        <v>761</v>
      </c>
      <c r="E5" s="48" t="s">
        <v>747</v>
      </c>
      <c r="F5" s="83"/>
    </row>
    <row r="6" spans="1:6" ht="40.35" customHeight="1" x14ac:dyDescent="0.15">
      <c r="A6" s="120">
        <f t="shared" si="0"/>
        <v>5</v>
      </c>
      <c r="B6" s="46" t="s">
        <v>783</v>
      </c>
      <c r="C6" s="62" t="s">
        <v>740</v>
      </c>
      <c r="D6" s="155" t="s">
        <v>985</v>
      </c>
      <c r="E6" s="48" t="s">
        <v>747</v>
      </c>
      <c r="F6" s="83"/>
    </row>
    <row r="7" spans="1:6" ht="40.35" customHeight="1" x14ac:dyDescent="0.15">
      <c r="A7" s="120">
        <f t="shared" si="0"/>
        <v>6</v>
      </c>
      <c r="B7" s="46" t="s">
        <v>783</v>
      </c>
      <c r="C7" s="46" t="s">
        <v>740</v>
      </c>
      <c r="D7" s="156" t="s">
        <v>986</v>
      </c>
      <c r="E7" s="48" t="s">
        <v>747</v>
      </c>
      <c r="F7" s="83"/>
    </row>
    <row r="8" spans="1:6" ht="40.35" customHeight="1" x14ac:dyDescent="0.15">
      <c r="A8" s="120">
        <f t="shared" si="0"/>
        <v>7</v>
      </c>
      <c r="B8" s="46" t="s">
        <v>783</v>
      </c>
      <c r="C8" s="46" t="s">
        <v>740</v>
      </c>
      <c r="D8" s="156" t="s">
        <v>987</v>
      </c>
      <c r="E8" s="48" t="s">
        <v>747</v>
      </c>
      <c r="F8" s="83"/>
    </row>
    <row r="9" spans="1:6" s="35" customFormat="1" ht="40.35" customHeight="1" x14ac:dyDescent="0.15">
      <c r="A9" s="121">
        <f t="shared" si="0"/>
        <v>8</v>
      </c>
      <c r="B9" s="63" t="s">
        <v>783</v>
      </c>
      <c r="C9" s="63" t="s">
        <v>740</v>
      </c>
      <c r="D9" s="156" t="s">
        <v>988</v>
      </c>
      <c r="E9" s="64" t="s">
        <v>747</v>
      </c>
      <c r="F9" s="83"/>
    </row>
    <row r="10" spans="1:6" s="35" customFormat="1" ht="40.35" customHeight="1" x14ac:dyDescent="0.15">
      <c r="A10" s="121">
        <f t="shared" si="0"/>
        <v>9</v>
      </c>
      <c r="B10" s="63" t="s">
        <v>783</v>
      </c>
      <c r="C10" s="63" t="s">
        <v>740</v>
      </c>
      <c r="D10" s="156" t="s">
        <v>989</v>
      </c>
      <c r="E10" s="64" t="s">
        <v>747</v>
      </c>
      <c r="F10" s="83"/>
    </row>
    <row r="11" spans="1:6" ht="40.35" customHeight="1" x14ac:dyDescent="0.15">
      <c r="A11" s="120">
        <f t="shared" si="0"/>
        <v>10</v>
      </c>
      <c r="B11" s="46" t="s">
        <v>783</v>
      </c>
      <c r="C11" s="46" t="s">
        <v>740</v>
      </c>
      <c r="D11" s="61" t="s">
        <v>936</v>
      </c>
      <c r="E11" s="48" t="s">
        <v>747</v>
      </c>
      <c r="F11" s="83"/>
    </row>
    <row r="12" spans="1:6" ht="40.35" customHeight="1" x14ac:dyDescent="0.15">
      <c r="A12" s="120">
        <f t="shared" si="0"/>
        <v>11</v>
      </c>
      <c r="B12" s="46" t="s">
        <v>783</v>
      </c>
      <c r="C12" s="46" t="s">
        <v>740</v>
      </c>
      <c r="D12" s="52" t="s">
        <v>875</v>
      </c>
      <c r="E12" s="48" t="s">
        <v>747</v>
      </c>
      <c r="F12" s="83"/>
    </row>
    <row r="13" spans="1:6" ht="40.35" customHeight="1" x14ac:dyDescent="0.15">
      <c r="A13" s="120">
        <f t="shared" si="0"/>
        <v>12</v>
      </c>
      <c r="B13" s="46" t="s">
        <v>783</v>
      </c>
      <c r="C13" s="46" t="s">
        <v>740</v>
      </c>
      <c r="D13" s="157" t="s">
        <v>784</v>
      </c>
      <c r="E13" s="48" t="s">
        <v>747</v>
      </c>
      <c r="F13" s="83"/>
    </row>
    <row r="14" spans="1:6" ht="40.35" customHeight="1" x14ac:dyDescent="0.15">
      <c r="A14" s="120">
        <f t="shared" si="0"/>
        <v>13</v>
      </c>
      <c r="B14" s="46" t="s">
        <v>783</v>
      </c>
      <c r="C14" s="46" t="s">
        <v>741</v>
      </c>
      <c r="D14" s="52" t="s">
        <v>876</v>
      </c>
      <c r="E14" s="48" t="s">
        <v>747</v>
      </c>
      <c r="F14" s="83"/>
    </row>
    <row r="15" spans="1:6" ht="40.35" customHeight="1" x14ac:dyDescent="0.15">
      <c r="A15" s="120">
        <f t="shared" si="0"/>
        <v>14</v>
      </c>
      <c r="B15" s="46" t="s">
        <v>783</v>
      </c>
      <c r="C15" s="46" t="s">
        <v>740</v>
      </c>
      <c r="D15" s="52" t="s">
        <v>877</v>
      </c>
      <c r="E15" s="48" t="s">
        <v>747</v>
      </c>
      <c r="F15" s="83"/>
    </row>
    <row r="16" spans="1:6" ht="40.35" customHeight="1" x14ac:dyDescent="0.15">
      <c r="A16" s="120">
        <f t="shared" si="0"/>
        <v>15</v>
      </c>
      <c r="B16" s="46" t="s">
        <v>783</v>
      </c>
      <c r="C16" s="46" t="s">
        <v>740</v>
      </c>
      <c r="D16" s="159" t="s">
        <v>990</v>
      </c>
      <c r="E16" s="48" t="s">
        <v>747</v>
      </c>
      <c r="F16" s="83"/>
    </row>
    <row r="17" spans="1:6" ht="40.35" customHeight="1" x14ac:dyDescent="0.15">
      <c r="A17" s="45">
        <f t="shared" si="0"/>
        <v>16</v>
      </c>
      <c r="B17" s="46" t="s">
        <v>783</v>
      </c>
      <c r="C17" s="46" t="s">
        <v>740</v>
      </c>
      <c r="D17" s="158" t="s">
        <v>991</v>
      </c>
      <c r="E17" s="48" t="s">
        <v>747</v>
      </c>
      <c r="F17" s="83"/>
    </row>
    <row r="18" spans="1:6" ht="40.35" customHeight="1" x14ac:dyDescent="0.15">
      <c r="A18" s="45">
        <f t="shared" si="0"/>
        <v>17</v>
      </c>
      <c r="B18" s="46" t="s">
        <v>783</v>
      </c>
      <c r="C18" s="62" t="s">
        <v>740</v>
      </c>
      <c r="D18" s="158" t="s">
        <v>992</v>
      </c>
      <c r="E18" s="48" t="s">
        <v>747</v>
      </c>
      <c r="F18" s="83"/>
    </row>
    <row r="19" spans="1:6" ht="40.35" customHeight="1" thickBot="1" x14ac:dyDescent="0.2">
      <c r="A19" s="143" t="s">
        <v>872</v>
      </c>
      <c r="B19" s="144"/>
      <c r="C19" s="144"/>
      <c r="D19" s="144"/>
      <c r="E19" s="144"/>
      <c r="F19" s="145"/>
    </row>
  </sheetData>
  <autoFilter ref="A1:F19"/>
  <mergeCells count="1">
    <mergeCell ref="A19:F19"/>
  </mergeCells>
  <phoneticPr fontId="20"/>
  <dataValidations count="1">
    <dataValidation type="list" allowBlank="1" showInputMessage="1" showErrorMessage="1" sqref="E2:E18">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opLeftCell="A73" zoomScale="90" zoomScaleNormal="90" zoomScaleSheetLayoutView="100" workbookViewId="0">
      <selection activeCell="D20" sqref="D20"/>
    </sheetView>
  </sheetViews>
  <sheetFormatPr defaultColWidth="9" defaultRowHeight="11.25" x14ac:dyDescent="0.15"/>
  <cols>
    <col min="1" max="1" width="4.5" style="23" customWidth="1"/>
    <col min="2" max="2" width="12.625" style="24" customWidth="1"/>
    <col min="3" max="3" width="14.375" style="24" customWidth="1"/>
    <col min="4" max="4" width="65.625" style="24" customWidth="1"/>
    <col min="5" max="6" width="10.875" style="2" customWidth="1"/>
    <col min="7" max="7" width="21.875" style="6" customWidth="1"/>
    <col min="8" max="8" width="19.125" style="2" customWidth="1"/>
    <col min="9" max="9" width="22.5" style="2" customWidth="1"/>
    <col min="10" max="16384" width="9" style="24"/>
  </cols>
  <sheetData>
    <row r="1" spans="1:9" s="17" customFormat="1" ht="25.5" customHeight="1" x14ac:dyDescent="0.15">
      <c r="A1" s="16" t="s">
        <v>0</v>
      </c>
      <c r="B1" s="16" t="s">
        <v>1</v>
      </c>
      <c r="C1" s="16" t="s">
        <v>2</v>
      </c>
      <c r="D1" s="16" t="s">
        <v>3</v>
      </c>
      <c r="E1" s="8" t="s">
        <v>736</v>
      </c>
      <c r="F1" s="8" t="s">
        <v>735</v>
      </c>
      <c r="G1" s="13" t="s">
        <v>737</v>
      </c>
      <c r="H1" s="13" t="s">
        <v>738</v>
      </c>
      <c r="I1" s="13" t="s">
        <v>739</v>
      </c>
    </row>
    <row r="2" spans="1:9" s="22" customFormat="1" ht="25.35" customHeight="1" x14ac:dyDescent="0.15">
      <c r="A2" s="18">
        <v>1</v>
      </c>
      <c r="B2" s="19" t="s">
        <v>614</v>
      </c>
      <c r="C2" s="20" t="s">
        <v>615</v>
      </c>
      <c r="D2" s="21" t="s">
        <v>616</v>
      </c>
      <c r="E2" s="3" t="s">
        <v>734</v>
      </c>
      <c r="F2" s="3"/>
      <c r="G2" s="29"/>
      <c r="H2" s="9"/>
      <c r="I2" s="9"/>
    </row>
    <row r="3" spans="1:9" s="22" customFormat="1" ht="25.35" customHeight="1" x14ac:dyDescent="0.15">
      <c r="A3" s="18">
        <v>2</v>
      </c>
      <c r="B3" s="19" t="s">
        <v>614</v>
      </c>
      <c r="C3" s="20" t="s">
        <v>615</v>
      </c>
      <c r="D3" s="21" t="s">
        <v>617</v>
      </c>
      <c r="E3" s="3" t="s">
        <v>734</v>
      </c>
      <c r="F3" s="3"/>
      <c r="G3" s="29"/>
      <c r="H3" s="9"/>
      <c r="I3" s="9"/>
    </row>
    <row r="4" spans="1:9" s="22" customFormat="1" ht="25.35" customHeight="1" x14ac:dyDescent="0.15">
      <c r="A4" s="18">
        <v>3</v>
      </c>
      <c r="B4" s="19" t="s">
        <v>614</v>
      </c>
      <c r="C4" s="20" t="s">
        <v>615</v>
      </c>
      <c r="D4" s="21" t="s">
        <v>618</v>
      </c>
      <c r="E4" s="3" t="s">
        <v>734</v>
      </c>
      <c r="F4" s="3"/>
      <c r="G4" s="29"/>
      <c r="H4" s="9"/>
      <c r="I4" s="9"/>
    </row>
    <row r="5" spans="1:9" s="22" customFormat="1" ht="25.35" customHeight="1" x14ac:dyDescent="0.15">
      <c r="A5" s="18">
        <v>4</v>
      </c>
      <c r="B5" s="19" t="s">
        <v>619</v>
      </c>
      <c r="C5" s="20" t="s">
        <v>620</v>
      </c>
      <c r="D5" s="21" t="s">
        <v>621</v>
      </c>
      <c r="E5" s="3" t="s">
        <v>734</v>
      </c>
      <c r="F5" s="3"/>
      <c r="G5" s="29"/>
      <c r="H5" s="9"/>
      <c r="I5" s="9"/>
    </row>
    <row r="6" spans="1:9" s="22" customFormat="1" ht="34.5" customHeight="1" x14ac:dyDescent="0.15">
      <c r="A6" s="18">
        <v>5</v>
      </c>
      <c r="B6" s="19" t="s">
        <v>619</v>
      </c>
      <c r="C6" s="20" t="s">
        <v>620</v>
      </c>
      <c r="D6" s="21" t="s">
        <v>622</v>
      </c>
      <c r="E6" s="3" t="s">
        <v>734</v>
      </c>
      <c r="F6" s="3"/>
      <c r="G6" s="29"/>
      <c r="H6" s="9"/>
      <c r="I6" s="9"/>
    </row>
    <row r="7" spans="1:9" s="22" customFormat="1" ht="25.35" customHeight="1" x14ac:dyDescent="0.15">
      <c r="A7" s="18">
        <v>6</v>
      </c>
      <c r="B7" s="19" t="s">
        <v>619</v>
      </c>
      <c r="C7" s="20" t="s">
        <v>620</v>
      </c>
      <c r="D7" s="21" t="s">
        <v>623</v>
      </c>
      <c r="E7" s="3" t="s">
        <v>734</v>
      </c>
      <c r="F7" s="3"/>
      <c r="G7" s="29"/>
      <c r="H7" s="2"/>
      <c r="I7" s="9"/>
    </row>
    <row r="8" spans="1:9" s="22" customFormat="1" ht="25.35" customHeight="1" x14ac:dyDescent="0.15">
      <c r="A8" s="18">
        <v>7</v>
      </c>
      <c r="B8" s="19" t="s">
        <v>619</v>
      </c>
      <c r="C8" s="20" t="s">
        <v>620</v>
      </c>
      <c r="D8" s="21" t="s">
        <v>624</v>
      </c>
      <c r="E8" s="3" t="s">
        <v>734</v>
      </c>
      <c r="F8" s="3"/>
      <c r="G8" s="29"/>
      <c r="H8" s="9"/>
      <c r="I8" s="9"/>
    </row>
    <row r="9" spans="1:9" s="22" customFormat="1" ht="25.35" customHeight="1" x14ac:dyDescent="0.15">
      <c r="A9" s="18">
        <v>8</v>
      </c>
      <c r="B9" s="19" t="s">
        <v>619</v>
      </c>
      <c r="C9" s="20" t="s">
        <v>620</v>
      </c>
      <c r="D9" s="21" t="s">
        <v>625</v>
      </c>
      <c r="E9" s="3" t="s">
        <v>734</v>
      </c>
      <c r="F9" s="3"/>
      <c r="G9" s="29"/>
      <c r="H9" s="9"/>
      <c r="I9" s="9"/>
    </row>
    <row r="10" spans="1:9" s="22" customFormat="1" ht="25.35" customHeight="1" x14ac:dyDescent="0.15">
      <c r="A10" s="18">
        <v>9</v>
      </c>
      <c r="B10" s="19" t="s">
        <v>619</v>
      </c>
      <c r="C10" s="20" t="s">
        <v>620</v>
      </c>
      <c r="D10" s="21" t="s">
        <v>626</v>
      </c>
      <c r="E10" s="3" t="s">
        <v>734</v>
      </c>
      <c r="F10" s="3"/>
      <c r="G10" s="29"/>
      <c r="H10" s="9"/>
      <c r="I10" s="9"/>
    </row>
    <row r="11" spans="1:9" s="22" customFormat="1" ht="25.35" customHeight="1" x14ac:dyDescent="0.15">
      <c r="A11" s="18">
        <v>10</v>
      </c>
      <c r="B11" s="19" t="s">
        <v>619</v>
      </c>
      <c r="C11" s="20" t="s">
        <v>620</v>
      </c>
      <c r="D11" s="21" t="s">
        <v>627</v>
      </c>
      <c r="E11" s="3" t="s">
        <v>734</v>
      </c>
      <c r="F11" s="3"/>
      <c r="G11" s="29"/>
      <c r="H11" s="9"/>
      <c r="I11" s="9"/>
    </row>
    <row r="12" spans="1:9" s="28" customFormat="1" ht="25.35" customHeight="1" x14ac:dyDescent="0.15">
      <c r="A12" s="18">
        <v>11</v>
      </c>
      <c r="B12" s="19" t="s">
        <v>619</v>
      </c>
      <c r="C12" s="20" t="s">
        <v>620</v>
      </c>
      <c r="D12" s="27" t="s">
        <v>628</v>
      </c>
      <c r="E12" s="3" t="s">
        <v>734</v>
      </c>
      <c r="F12" s="3"/>
      <c r="G12" s="29"/>
      <c r="H12" s="9"/>
      <c r="I12" s="9"/>
    </row>
    <row r="13" spans="1:9" s="22" customFormat="1" ht="25.35" customHeight="1" x14ac:dyDescent="0.15">
      <c r="A13" s="18">
        <v>12</v>
      </c>
      <c r="B13" s="19" t="s">
        <v>619</v>
      </c>
      <c r="C13" s="20" t="s">
        <v>620</v>
      </c>
      <c r="D13" s="21" t="s">
        <v>629</v>
      </c>
      <c r="E13" s="3" t="s">
        <v>734</v>
      </c>
      <c r="F13" s="3"/>
      <c r="G13" s="29"/>
      <c r="H13" s="9"/>
      <c r="I13" s="9"/>
    </row>
    <row r="14" spans="1:9" s="22" customFormat="1" ht="25.35" customHeight="1" x14ac:dyDescent="0.15">
      <c r="A14" s="18">
        <v>13</v>
      </c>
      <c r="B14" s="19" t="s">
        <v>619</v>
      </c>
      <c r="C14" s="20" t="s">
        <v>620</v>
      </c>
      <c r="D14" s="21" t="s">
        <v>630</v>
      </c>
      <c r="E14" s="3" t="s">
        <v>734</v>
      </c>
      <c r="F14" s="3"/>
      <c r="G14" s="29"/>
      <c r="H14" s="9"/>
      <c r="I14" s="9"/>
    </row>
    <row r="15" spans="1:9" s="22" customFormat="1" ht="25.35" customHeight="1" x14ac:dyDescent="0.15">
      <c r="A15" s="18">
        <v>14</v>
      </c>
      <c r="B15" s="19" t="s">
        <v>619</v>
      </c>
      <c r="C15" s="20" t="s">
        <v>620</v>
      </c>
      <c r="D15" s="21" t="s">
        <v>631</v>
      </c>
      <c r="E15" s="3" t="s">
        <v>734</v>
      </c>
      <c r="F15" s="3"/>
      <c r="G15" s="29"/>
      <c r="H15" s="9"/>
      <c r="I15" s="9"/>
    </row>
    <row r="16" spans="1:9" s="22" customFormat="1" ht="25.35" customHeight="1" x14ac:dyDescent="0.15">
      <c r="A16" s="18">
        <v>15</v>
      </c>
      <c r="B16" s="19" t="s">
        <v>619</v>
      </c>
      <c r="C16" s="20" t="s">
        <v>620</v>
      </c>
      <c r="D16" s="21" t="s">
        <v>632</v>
      </c>
      <c r="E16" s="3" t="s">
        <v>734</v>
      </c>
      <c r="F16" s="3"/>
      <c r="G16" s="29"/>
      <c r="H16" s="9"/>
      <c r="I16" s="9"/>
    </row>
    <row r="17" spans="1:9" s="22" customFormat="1" ht="25.35" customHeight="1" x14ac:dyDescent="0.15">
      <c r="A17" s="18">
        <v>16</v>
      </c>
      <c r="B17" s="19" t="s">
        <v>619</v>
      </c>
      <c r="C17" s="20" t="s">
        <v>633</v>
      </c>
      <c r="D17" s="21" t="s">
        <v>634</v>
      </c>
      <c r="E17" s="3" t="s">
        <v>734</v>
      </c>
      <c r="F17" s="3"/>
      <c r="G17" s="29"/>
      <c r="H17" s="9"/>
      <c r="I17" s="9"/>
    </row>
    <row r="18" spans="1:9" s="22" customFormat="1" ht="25.35" customHeight="1" x14ac:dyDescent="0.15">
      <c r="A18" s="18">
        <v>17</v>
      </c>
      <c r="B18" s="19" t="s">
        <v>619</v>
      </c>
      <c r="C18" s="20" t="s">
        <v>633</v>
      </c>
      <c r="D18" s="21" t="s">
        <v>635</v>
      </c>
      <c r="E18" s="3" t="s">
        <v>734</v>
      </c>
      <c r="F18" s="3"/>
      <c r="G18" s="29"/>
      <c r="H18" s="9"/>
      <c r="I18" s="9"/>
    </row>
    <row r="19" spans="1:9" s="22" customFormat="1" ht="25.35" customHeight="1" x14ac:dyDescent="0.15">
      <c r="A19" s="18">
        <v>18</v>
      </c>
      <c r="B19" s="19" t="s">
        <v>619</v>
      </c>
      <c r="C19" s="20" t="s">
        <v>633</v>
      </c>
      <c r="D19" s="21" t="s">
        <v>636</v>
      </c>
      <c r="E19" s="3" t="s">
        <v>734</v>
      </c>
      <c r="F19" s="5"/>
      <c r="G19" s="29"/>
      <c r="H19" s="9"/>
      <c r="I19" s="9"/>
    </row>
    <row r="20" spans="1:9" s="22" customFormat="1" ht="25.35" customHeight="1" x14ac:dyDescent="0.15">
      <c r="A20" s="18">
        <v>19</v>
      </c>
      <c r="B20" s="19" t="s">
        <v>619</v>
      </c>
      <c r="C20" s="20" t="s">
        <v>633</v>
      </c>
      <c r="D20" s="21" t="s">
        <v>637</v>
      </c>
      <c r="E20" s="3" t="s">
        <v>734</v>
      </c>
      <c r="F20" s="3"/>
      <c r="G20" s="29"/>
      <c r="H20" s="9"/>
      <c r="I20" s="9"/>
    </row>
    <row r="21" spans="1:9" s="22" customFormat="1" ht="25.35" customHeight="1" x14ac:dyDescent="0.15">
      <c r="A21" s="18">
        <v>20</v>
      </c>
      <c r="B21" s="19" t="s">
        <v>638</v>
      </c>
      <c r="C21" s="20" t="s">
        <v>639</v>
      </c>
      <c r="D21" s="21" t="s">
        <v>640</v>
      </c>
      <c r="E21" s="3" t="s">
        <v>734</v>
      </c>
      <c r="F21" s="3"/>
      <c r="G21" s="29"/>
      <c r="H21" s="9"/>
      <c r="I21" s="9"/>
    </row>
    <row r="22" spans="1:9" s="22" customFormat="1" ht="25.35" customHeight="1" x14ac:dyDescent="0.15">
      <c r="A22" s="18">
        <v>21</v>
      </c>
      <c r="B22" s="19" t="s">
        <v>638</v>
      </c>
      <c r="C22" s="20" t="s">
        <v>641</v>
      </c>
      <c r="D22" s="21" t="s">
        <v>642</v>
      </c>
      <c r="E22" s="3" t="s">
        <v>734</v>
      </c>
      <c r="F22" s="3"/>
      <c r="G22" s="29"/>
      <c r="H22" s="9"/>
      <c r="I22" s="9"/>
    </row>
    <row r="23" spans="1:9" s="22" customFormat="1" ht="25.35" customHeight="1" x14ac:dyDescent="0.15">
      <c r="A23" s="18">
        <v>22</v>
      </c>
      <c r="B23" s="19" t="s">
        <v>638</v>
      </c>
      <c r="C23" s="19" t="s">
        <v>643</v>
      </c>
      <c r="D23" s="21" t="s">
        <v>644</v>
      </c>
      <c r="E23" s="3" t="s">
        <v>734</v>
      </c>
      <c r="F23" s="3"/>
      <c r="G23" s="29"/>
      <c r="H23" s="9"/>
      <c r="I23" s="9"/>
    </row>
    <row r="24" spans="1:9" s="22" customFormat="1" ht="25.35" customHeight="1" x14ac:dyDescent="0.15">
      <c r="A24" s="18">
        <v>23</v>
      </c>
      <c r="B24" s="19" t="s">
        <v>638</v>
      </c>
      <c r="C24" s="19" t="s">
        <v>645</v>
      </c>
      <c r="D24" s="21" t="s">
        <v>646</v>
      </c>
      <c r="E24" s="3" t="s">
        <v>734</v>
      </c>
      <c r="F24" s="5"/>
      <c r="G24" s="29"/>
      <c r="H24" s="9"/>
      <c r="I24" s="9"/>
    </row>
    <row r="25" spans="1:9" s="22" customFormat="1" ht="25.35" customHeight="1" x14ac:dyDescent="0.15">
      <c r="A25" s="18">
        <v>24</v>
      </c>
      <c r="B25" s="19" t="s">
        <v>638</v>
      </c>
      <c r="C25" s="19" t="s">
        <v>647</v>
      </c>
      <c r="D25" s="21" t="s">
        <v>648</v>
      </c>
      <c r="E25" s="3" t="s">
        <v>734</v>
      </c>
      <c r="F25" s="5"/>
      <c r="G25" s="29"/>
      <c r="H25" s="9"/>
      <c r="I25" s="9"/>
    </row>
    <row r="26" spans="1:9" s="22" customFormat="1" ht="25.35" customHeight="1" x14ac:dyDescent="0.15">
      <c r="A26" s="18">
        <v>25</v>
      </c>
      <c r="B26" s="19" t="s">
        <v>638</v>
      </c>
      <c r="C26" s="19" t="s">
        <v>649</v>
      </c>
      <c r="D26" s="21" t="s">
        <v>650</v>
      </c>
      <c r="E26" s="3" t="s">
        <v>734</v>
      </c>
      <c r="F26" s="3"/>
      <c r="G26" s="29"/>
      <c r="H26" s="9"/>
      <c r="I26" s="9"/>
    </row>
    <row r="27" spans="1:9" s="22" customFormat="1" ht="25.35" customHeight="1" x14ac:dyDescent="0.15">
      <c r="A27" s="18">
        <v>26</v>
      </c>
      <c r="B27" s="19" t="s">
        <v>638</v>
      </c>
      <c r="C27" s="19" t="s">
        <v>651</v>
      </c>
      <c r="D27" s="21" t="s">
        <v>652</v>
      </c>
      <c r="E27" s="3" t="s">
        <v>734</v>
      </c>
      <c r="F27" s="3"/>
      <c r="G27" s="29"/>
      <c r="H27" s="9"/>
      <c r="I27" s="9"/>
    </row>
    <row r="28" spans="1:9" s="22" customFormat="1" ht="25.35" customHeight="1" x14ac:dyDescent="0.15">
      <c r="A28" s="18">
        <v>27</v>
      </c>
      <c r="B28" s="19" t="s">
        <v>638</v>
      </c>
      <c r="C28" s="19" t="s">
        <v>653</v>
      </c>
      <c r="D28" s="21" t="s">
        <v>654</v>
      </c>
      <c r="E28" s="3" t="s">
        <v>734</v>
      </c>
      <c r="F28" s="3"/>
      <c r="G28" s="29"/>
      <c r="H28" s="9"/>
      <c r="I28" s="9"/>
    </row>
    <row r="29" spans="1:9" s="22" customFormat="1" ht="25.35" customHeight="1" x14ac:dyDescent="0.15">
      <c r="A29" s="18">
        <v>28</v>
      </c>
      <c r="B29" s="19" t="s">
        <v>638</v>
      </c>
      <c r="C29" s="19" t="s">
        <v>653</v>
      </c>
      <c r="D29" s="21" t="s">
        <v>655</v>
      </c>
      <c r="E29" s="3" t="s">
        <v>734</v>
      </c>
      <c r="F29" s="3"/>
      <c r="G29" s="29"/>
      <c r="H29" s="9"/>
      <c r="I29" s="9"/>
    </row>
    <row r="30" spans="1:9" s="22" customFormat="1" ht="25.35" customHeight="1" x14ac:dyDescent="0.15">
      <c r="A30" s="18">
        <v>29</v>
      </c>
      <c r="B30" s="19" t="s">
        <v>638</v>
      </c>
      <c r="C30" s="19" t="s">
        <v>656</v>
      </c>
      <c r="D30" s="21" t="s">
        <v>657</v>
      </c>
      <c r="E30" s="3" t="s">
        <v>734</v>
      </c>
      <c r="F30" s="3"/>
      <c r="G30" s="29"/>
      <c r="H30" s="9"/>
      <c r="I30" s="9"/>
    </row>
    <row r="31" spans="1:9" s="22" customFormat="1" ht="25.35" customHeight="1" x14ac:dyDescent="0.15">
      <c r="A31" s="18">
        <v>30</v>
      </c>
      <c r="B31" s="19" t="s">
        <v>638</v>
      </c>
      <c r="C31" s="19" t="s">
        <v>656</v>
      </c>
      <c r="D31" s="21" t="s">
        <v>658</v>
      </c>
      <c r="E31" s="3" t="s">
        <v>734</v>
      </c>
      <c r="F31" s="3"/>
      <c r="G31" s="29"/>
      <c r="H31" s="9"/>
      <c r="I31" s="9"/>
    </row>
    <row r="32" spans="1:9" s="22" customFormat="1" ht="25.35" customHeight="1" x14ac:dyDescent="0.15">
      <c r="A32" s="18">
        <v>31</v>
      </c>
      <c r="B32" s="19" t="s">
        <v>638</v>
      </c>
      <c r="C32" s="19" t="s">
        <v>659</v>
      </c>
      <c r="D32" s="21" t="s">
        <v>660</v>
      </c>
      <c r="E32" s="3" t="s">
        <v>734</v>
      </c>
      <c r="F32" s="3"/>
      <c r="G32" s="29"/>
      <c r="H32" s="9"/>
      <c r="I32" s="9"/>
    </row>
    <row r="33" spans="1:9" s="22" customFormat="1" ht="25.35" customHeight="1" x14ac:dyDescent="0.15">
      <c r="A33" s="18">
        <v>32</v>
      </c>
      <c r="B33" s="19" t="s">
        <v>638</v>
      </c>
      <c r="C33" s="19" t="s">
        <v>659</v>
      </c>
      <c r="D33" s="21" t="s">
        <v>661</v>
      </c>
      <c r="E33" s="3" t="s">
        <v>734</v>
      </c>
      <c r="F33" s="3"/>
      <c r="G33" s="29"/>
      <c r="H33" s="9"/>
      <c r="I33" s="9"/>
    </row>
    <row r="34" spans="1:9" s="22" customFormat="1" ht="25.35" customHeight="1" x14ac:dyDescent="0.15">
      <c r="A34" s="18">
        <v>33</v>
      </c>
      <c r="B34" s="19" t="s">
        <v>638</v>
      </c>
      <c r="C34" s="19" t="s">
        <v>659</v>
      </c>
      <c r="D34" s="21" t="s">
        <v>662</v>
      </c>
      <c r="E34" s="3" t="s">
        <v>734</v>
      </c>
      <c r="F34" s="3"/>
      <c r="G34" s="29"/>
      <c r="H34" s="9"/>
      <c r="I34" s="9"/>
    </row>
    <row r="35" spans="1:9" s="22" customFormat="1" ht="25.35" customHeight="1" x14ac:dyDescent="0.15">
      <c r="A35" s="18">
        <v>34</v>
      </c>
      <c r="B35" s="19" t="s">
        <v>638</v>
      </c>
      <c r="C35" s="19" t="s">
        <v>659</v>
      </c>
      <c r="D35" s="21" t="s">
        <v>663</v>
      </c>
      <c r="E35" s="3" t="s">
        <v>734</v>
      </c>
      <c r="F35" s="3"/>
      <c r="G35" s="29"/>
      <c r="H35" s="9"/>
      <c r="I35" s="9"/>
    </row>
    <row r="36" spans="1:9" s="22" customFormat="1" ht="25.35" customHeight="1" x14ac:dyDescent="0.15">
      <c r="A36" s="18">
        <v>35</v>
      </c>
      <c r="B36" s="19" t="s">
        <v>638</v>
      </c>
      <c r="C36" s="19" t="s">
        <v>664</v>
      </c>
      <c r="D36" s="21" t="s">
        <v>665</v>
      </c>
      <c r="E36" s="3" t="s">
        <v>734</v>
      </c>
      <c r="F36" s="3"/>
      <c r="G36" s="29"/>
      <c r="H36" s="9"/>
      <c r="I36" s="9"/>
    </row>
    <row r="37" spans="1:9" s="22" customFormat="1" ht="25.35" customHeight="1" x14ac:dyDescent="0.15">
      <c r="A37" s="18">
        <v>36</v>
      </c>
      <c r="B37" s="19" t="s">
        <v>638</v>
      </c>
      <c r="C37" s="19" t="s">
        <v>666</v>
      </c>
      <c r="D37" s="21" t="s">
        <v>667</v>
      </c>
      <c r="E37" s="3" t="s">
        <v>734</v>
      </c>
      <c r="F37" s="5"/>
      <c r="G37" s="10"/>
      <c r="H37" s="10"/>
      <c r="I37" s="10"/>
    </row>
    <row r="38" spans="1:9" s="22" customFormat="1" ht="25.35" customHeight="1" x14ac:dyDescent="0.15">
      <c r="A38" s="18">
        <v>37</v>
      </c>
      <c r="B38" s="19" t="s">
        <v>638</v>
      </c>
      <c r="C38" s="19" t="s">
        <v>668</v>
      </c>
      <c r="D38" s="21" t="s">
        <v>669</v>
      </c>
      <c r="E38" s="3" t="s">
        <v>734</v>
      </c>
      <c r="F38" s="5"/>
      <c r="G38" s="10"/>
      <c r="H38" s="10"/>
      <c r="I38" s="10"/>
    </row>
    <row r="39" spans="1:9" s="22" customFormat="1" ht="25.35" customHeight="1" x14ac:dyDescent="0.15">
      <c r="A39" s="18">
        <v>38</v>
      </c>
      <c r="B39" s="19" t="s">
        <v>638</v>
      </c>
      <c r="C39" s="19" t="s">
        <v>670</v>
      </c>
      <c r="D39" s="21" t="s">
        <v>671</v>
      </c>
      <c r="E39" s="3" t="s">
        <v>734</v>
      </c>
      <c r="F39" s="5"/>
      <c r="G39" s="10"/>
      <c r="H39" s="10"/>
      <c r="I39" s="10"/>
    </row>
    <row r="40" spans="1:9" s="22" customFormat="1" ht="25.35" customHeight="1" x14ac:dyDescent="0.15">
      <c r="A40" s="18">
        <v>39</v>
      </c>
      <c r="B40" s="19" t="s">
        <v>672</v>
      </c>
      <c r="C40" s="19" t="s">
        <v>673</v>
      </c>
      <c r="D40" s="21" t="s">
        <v>674</v>
      </c>
      <c r="E40" s="3" t="s">
        <v>734</v>
      </c>
      <c r="F40" s="5"/>
      <c r="G40" s="10"/>
      <c r="H40" s="10"/>
      <c r="I40" s="10"/>
    </row>
    <row r="41" spans="1:9" s="22" customFormat="1" ht="25.35" customHeight="1" x14ac:dyDescent="0.15">
      <c r="A41" s="18">
        <v>40</v>
      </c>
      <c r="B41" s="19" t="s">
        <v>672</v>
      </c>
      <c r="C41" s="19" t="s">
        <v>673</v>
      </c>
      <c r="D41" s="21" t="s">
        <v>675</v>
      </c>
      <c r="E41" s="7"/>
      <c r="F41" s="5"/>
      <c r="G41" s="10"/>
      <c r="H41" s="10"/>
      <c r="I41" s="10"/>
    </row>
    <row r="42" spans="1:9" s="22" customFormat="1" ht="25.35" customHeight="1" x14ac:dyDescent="0.15">
      <c r="A42" s="18">
        <v>41</v>
      </c>
      <c r="B42" s="19" t="s">
        <v>672</v>
      </c>
      <c r="C42" s="19" t="s">
        <v>676</v>
      </c>
      <c r="D42" s="21" t="s">
        <v>677</v>
      </c>
      <c r="E42" s="3" t="s">
        <v>734</v>
      </c>
      <c r="F42" s="5"/>
      <c r="G42" s="10"/>
      <c r="H42" s="10"/>
      <c r="I42" s="10"/>
    </row>
    <row r="43" spans="1:9" s="22" customFormat="1" ht="25.35" customHeight="1" x14ac:dyDescent="0.15">
      <c r="A43" s="18">
        <v>42</v>
      </c>
      <c r="B43" s="19" t="s">
        <v>672</v>
      </c>
      <c r="C43" s="19" t="s">
        <v>678</v>
      </c>
      <c r="D43" s="21" t="s">
        <v>679</v>
      </c>
      <c r="E43" s="3" t="s">
        <v>734</v>
      </c>
      <c r="F43" s="5"/>
      <c r="G43" s="10"/>
      <c r="H43" s="10"/>
      <c r="I43" s="10"/>
    </row>
    <row r="44" spans="1:9" s="22" customFormat="1" ht="25.35" customHeight="1" x14ac:dyDescent="0.15">
      <c r="A44" s="18">
        <v>43</v>
      </c>
      <c r="B44" s="19" t="s">
        <v>672</v>
      </c>
      <c r="C44" s="19" t="s">
        <v>678</v>
      </c>
      <c r="D44" s="21" t="s">
        <v>680</v>
      </c>
      <c r="E44" s="3" t="s">
        <v>734</v>
      </c>
      <c r="F44" s="5"/>
      <c r="G44" s="10"/>
      <c r="H44" s="10"/>
      <c r="I44" s="10"/>
    </row>
    <row r="45" spans="1:9" s="22" customFormat="1" ht="22.5" customHeight="1" x14ac:dyDescent="0.15">
      <c r="A45" s="18">
        <v>44</v>
      </c>
      <c r="B45" s="19" t="s">
        <v>672</v>
      </c>
      <c r="C45" s="19" t="s">
        <v>681</v>
      </c>
      <c r="D45" s="21" t="s">
        <v>682</v>
      </c>
      <c r="E45" s="3" t="s">
        <v>734</v>
      </c>
      <c r="F45" s="5"/>
      <c r="G45" s="10"/>
      <c r="H45" s="10"/>
      <c r="I45" s="10"/>
    </row>
    <row r="46" spans="1:9" s="22" customFormat="1" ht="25.35" customHeight="1" x14ac:dyDescent="0.15">
      <c r="A46" s="18">
        <v>45</v>
      </c>
      <c r="B46" s="19" t="s">
        <v>672</v>
      </c>
      <c r="C46" s="19" t="s">
        <v>683</v>
      </c>
      <c r="D46" s="21" t="s">
        <v>684</v>
      </c>
      <c r="E46" s="3" t="s">
        <v>734</v>
      </c>
      <c r="F46" s="5"/>
      <c r="G46" s="10"/>
      <c r="H46" s="10"/>
      <c r="I46" s="10"/>
    </row>
    <row r="47" spans="1:9" s="22" customFormat="1" ht="25.35" customHeight="1" x14ac:dyDescent="0.15">
      <c r="A47" s="18">
        <v>46</v>
      </c>
      <c r="B47" s="19" t="s">
        <v>685</v>
      </c>
      <c r="C47" s="19" t="s">
        <v>686</v>
      </c>
      <c r="D47" s="21" t="s">
        <v>687</v>
      </c>
      <c r="E47" s="3" t="s">
        <v>734</v>
      </c>
      <c r="F47" s="5"/>
      <c r="G47" s="10"/>
      <c r="H47" s="10"/>
      <c r="I47" s="10"/>
    </row>
    <row r="48" spans="1:9" s="22" customFormat="1" ht="25.35" customHeight="1" x14ac:dyDescent="0.15">
      <c r="A48" s="18">
        <v>47</v>
      </c>
      <c r="B48" s="19" t="s">
        <v>685</v>
      </c>
      <c r="C48" s="19" t="s">
        <v>688</v>
      </c>
      <c r="D48" s="21" t="s">
        <v>689</v>
      </c>
      <c r="E48" s="3" t="s">
        <v>734</v>
      </c>
      <c r="F48" s="5"/>
      <c r="G48" s="10"/>
      <c r="H48" s="10"/>
      <c r="I48" s="10"/>
    </row>
    <row r="49" spans="1:9" s="22" customFormat="1" ht="25.35" customHeight="1" x14ac:dyDescent="0.15">
      <c r="A49" s="18">
        <v>48</v>
      </c>
      <c r="B49" s="19" t="s">
        <v>685</v>
      </c>
      <c r="C49" s="19" t="s">
        <v>690</v>
      </c>
      <c r="D49" s="21" t="s">
        <v>691</v>
      </c>
      <c r="E49" s="3" t="s">
        <v>734</v>
      </c>
      <c r="F49" s="3"/>
      <c r="G49" s="29"/>
      <c r="H49" s="9"/>
      <c r="I49" s="9"/>
    </row>
    <row r="50" spans="1:9" s="22" customFormat="1" ht="25.35" customHeight="1" x14ac:dyDescent="0.15">
      <c r="A50" s="18">
        <v>49</v>
      </c>
      <c r="B50" s="19" t="s">
        <v>692</v>
      </c>
      <c r="C50" s="19" t="s">
        <v>693</v>
      </c>
      <c r="D50" s="21" t="s">
        <v>694</v>
      </c>
      <c r="E50" s="3" t="s">
        <v>734</v>
      </c>
      <c r="F50" s="3"/>
      <c r="G50" s="29"/>
      <c r="H50" s="9"/>
      <c r="I50" s="9"/>
    </row>
    <row r="51" spans="1:9" s="22" customFormat="1" ht="25.35" customHeight="1" x14ac:dyDescent="0.15">
      <c r="A51" s="18">
        <v>50</v>
      </c>
      <c r="B51" s="19" t="s">
        <v>692</v>
      </c>
      <c r="C51" s="19" t="s">
        <v>695</v>
      </c>
      <c r="D51" s="21" t="s">
        <v>696</v>
      </c>
      <c r="E51" s="3" t="s">
        <v>734</v>
      </c>
      <c r="F51" s="3"/>
      <c r="G51" s="29"/>
      <c r="H51" s="9"/>
      <c r="I51" s="9"/>
    </row>
    <row r="52" spans="1:9" s="22" customFormat="1" ht="25.35" customHeight="1" x14ac:dyDescent="0.15">
      <c r="A52" s="18">
        <v>51</v>
      </c>
      <c r="B52" s="19" t="s">
        <v>692</v>
      </c>
      <c r="C52" s="19" t="s">
        <v>697</v>
      </c>
      <c r="D52" s="21" t="s">
        <v>698</v>
      </c>
      <c r="E52" s="3" t="s">
        <v>734</v>
      </c>
      <c r="F52" s="3"/>
      <c r="G52" s="29"/>
      <c r="H52" s="9"/>
      <c r="I52" s="9"/>
    </row>
    <row r="53" spans="1:9" s="22" customFormat="1" ht="25.35" customHeight="1" x14ac:dyDescent="0.15">
      <c r="A53" s="18">
        <v>52</v>
      </c>
      <c r="B53" s="19" t="s">
        <v>692</v>
      </c>
      <c r="C53" s="19" t="s">
        <v>699</v>
      </c>
      <c r="D53" s="21" t="s">
        <v>700</v>
      </c>
      <c r="E53" s="3" t="s">
        <v>734</v>
      </c>
      <c r="F53" s="3"/>
      <c r="G53" s="29"/>
      <c r="H53" s="9"/>
      <c r="I53" s="9"/>
    </row>
    <row r="54" spans="1:9" s="22" customFormat="1" ht="25.35" customHeight="1" x14ac:dyDescent="0.15">
      <c r="A54" s="18">
        <v>53</v>
      </c>
      <c r="B54" s="19" t="s">
        <v>701</v>
      </c>
      <c r="C54" s="19" t="s">
        <v>702</v>
      </c>
      <c r="D54" s="21" t="s">
        <v>703</v>
      </c>
      <c r="E54" s="3" t="s">
        <v>734</v>
      </c>
      <c r="F54" s="3"/>
      <c r="G54" s="29"/>
      <c r="H54" s="9"/>
      <c r="I54" s="9"/>
    </row>
    <row r="55" spans="1:9" s="22" customFormat="1" ht="25.35" customHeight="1" x14ac:dyDescent="0.15">
      <c r="A55" s="18">
        <v>54</v>
      </c>
      <c r="B55" s="19" t="s">
        <v>701</v>
      </c>
      <c r="C55" s="19" t="s">
        <v>704</v>
      </c>
      <c r="D55" s="21" t="s">
        <v>705</v>
      </c>
      <c r="E55" s="3" t="s">
        <v>734</v>
      </c>
      <c r="F55" s="3"/>
      <c r="G55" s="29"/>
      <c r="H55" s="9"/>
      <c r="I55" s="9"/>
    </row>
    <row r="56" spans="1:9" s="22" customFormat="1" ht="25.35" customHeight="1" x14ac:dyDescent="0.15">
      <c r="A56" s="18">
        <v>55</v>
      </c>
      <c r="B56" s="19" t="s">
        <v>701</v>
      </c>
      <c r="C56" s="19" t="s">
        <v>706</v>
      </c>
      <c r="D56" s="21" t="s">
        <v>707</v>
      </c>
      <c r="E56" s="3" t="s">
        <v>734</v>
      </c>
      <c r="F56" s="3"/>
      <c r="G56" s="29"/>
      <c r="H56" s="9"/>
      <c r="I56" s="9"/>
    </row>
    <row r="57" spans="1:9" s="22" customFormat="1" ht="25.35" customHeight="1" x14ac:dyDescent="0.15">
      <c r="A57" s="18">
        <v>56</v>
      </c>
      <c r="B57" s="19" t="s">
        <v>701</v>
      </c>
      <c r="C57" s="19" t="s">
        <v>708</v>
      </c>
      <c r="D57" s="21" t="s">
        <v>709</v>
      </c>
      <c r="E57" s="3" t="s">
        <v>734</v>
      </c>
      <c r="F57" s="3"/>
      <c r="G57" s="29"/>
      <c r="H57" s="9"/>
      <c r="I57" s="9"/>
    </row>
    <row r="58" spans="1:9" s="22" customFormat="1" ht="25.35" customHeight="1" x14ac:dyDescent="0.15">
      <c r="A58" s="18">
        <v>57</v>
      </c>
      <c r="B58" s="19" t="s">
        <v>701</v>
      </c>
      <c r="C58" s="19" t="s">
        <v>710</v>
      </c>
      <c r="D58" s="21" t="s">
        <v>711</v>
      </c>
      <c r="E58" s="3" t="s">
        <v>734</v>
      </c>
      <c r="F58" s="3"/>
      <c r="G58" s="29"/>
      <c r="H58" s="9"/>
      <c r="I58" s="9"/>
    </row>
    <row r="59" spans="1:9" s="22" customFormat="1" ht="25.35" customHeight="1" x14ac:dyDescent="0.15">
      <c r="A59" s="18">
        <v>58</v>
      </c>
      <c r="B59" s="19" t="s">
        <v>701</v>
      </c>
      <c r="C59" s="19" t="s">
        <v>712</v>
      </c>
      <c r="D59" s="21" t="s">
        <v>713</v>
      </c>
      <c r="E59" s="3" t="s">
        <v>734</v>
      </c>
      <c r="F59" s="3"/>
      <c r="G59" s="29"/>
      <c r="H59" s="9"/>
      <c r="I59" s="9"/>
    </row>
    <row r="60" spans="1:9" s="22" customFormat="1" ht="25.35" customHeight="1" x14ac:dyDescent="0.15">
      <c r="A60" s="18">
        <v>59</v>
      </c>
      <c r="B60" s="19" t="s">
        <v>701</v>
      </c>
      <c r="C60" s="19" t="s">
        <v>714</v>
      </c>
      <c r="D60" s="21" t="s">
        <v>715</v>
      </c>
      <c r="E60" s="3" t="s">
        <v>734</v>
      </c>
      <c r="F60" s="3"/>
      <c r="G60" s="29"/>
      <c r="H60" s="9"/>
      <c r="I60" s="9"/>
    </row>
    <row r="61" spans="1:9" s="22" customFormat="1" ht="25.35" customHeight="1" x14ac:dyDescent="0.15">
      <c r="A61" s="18">
        <v>60</v>
      </c>
      <c r="B61" s="19" t="s">
        <v>701</v>
      </c>
      <c r="C61" s="19" t="s">
        <v>716</v>
      </c>
      <c r="D61" s="21" t="s">
        <v>717</v>
      </c>
      <c r="E61" s="3" t="s">
        <v>734</v>
      </c>
      <c r="F61" s="3"/>
      <c r="G61" s="29"/>
      <c r="H61" s="9"/>
      <c r="I61" s="9"/>
    </row>
    <row r="62" spans="1:9" s="22" customFormat="1" ht="25.35" customHeight="1" x14ac:dyDescent="0.15">
      <c r="A62" s="18">
        <v>61</v>
      </c>
      <c r="B62" s="19" t="s">
        <v>701</v>
      </c>
      <c r="C62" s="19" t="s">
        <v>718</v>
      </c>
      <c r="D62" s="21" t="s">
        <v>719</v>
      </c>
      <c r="E62" s="3" t="s">
        <v>734</v>
      </c>
      <c r="F62" s="3"/>
      <c r="G62" s="30"/>
      <c r="H62" s="31"/>
      <c r="I62" s="31"/>
    </row>
    <row r="63" spans="1:9" s="22" customFormat="1" ht="25.35" customHeight="1" x14ac:dyDescent="0.15">
      <c r="A63" s="18">
        <v>62</v>
      </c>
      <c r="B63" s="19" t="s">
        <v>701</v>
      </c>
      <c r="C63" s="19" t="s">
        <v>720</v>
      </c>
      <c r="D63" s="21" t="s">
        <v>721</v>
      </c>
      <c r="E63" s="3" t="s">
        <v>734</v>
      </c>
      <c r="F63" s="3"/>
      <c r="G63" s="29"/>
      <c r="H63" s="9"/>
      <c r="I63" s="9"/>
    </row>
    <row r="64" spans="1:9" s="22" customFormat="1" ht="25.35" customHeight="1" x14ac:dyDescent="0.15">
      <c r="A64" s="18">
        <v>63</v>
      </c>
      <c r="B64" s="19" t="s">
        <v>701</v>
      </c>
      <c r="C64" s="19" t="s">
        <v>722</v>
      </c>
      <c r="D64" s="21" t="s">
        <v>723</v>
      </c>
      <c r="E64" s="3" t="s">
        <v>734</v>
      </c>
      <c r="F64" s="3"/>
      <c r="G64" s="29"/>
      <c r="H64" s="9"/>
      <c r="I64" s="9"/>
    </row>
    <row r="65" spans="1:9" s="22" customFormat="1" ht="25.35" customHeight="1" x14ac:dyDescent="0.15">
      <c r="A65" s="18">
        <v>64</v>
      </c>
      <c r="B65" s="19" t="s">
        <v>724</v>
      </c>
      <c r="C65" s="19" t="s">
        <v>725</v>
      </c>
      <c r="D65" s="21" t="s">
        <v>726</v>
      </c>
      <c r="E65" s="3" t="s">
        <v>734</v>
      </c>
      <c r="F65" s="3"/>
      <c r="G65" s="29"/>
      <c r="H65" s="9"/>
      <c r="I65" s="9"/>
    </row>
    <row r="66" spans="1:9" s="22" customFormat="1" ht="25.35" customHeight="1" x14ac:dyDescent="0.15">
      <c r="A66" s="18">
        <v>65</v>
      </c>
      <c r="B66" s="19" t="s">
        <v>724</v>
      </c>
      <c r="C66" s="19" t="s">
        <v>725</v>
      </c>
      <c r="D66" s="21" t="s">
        <v>727</v>
      </c>
      <c r="E66" s="3" t="s">
        <v>734</v>
      </c>
      <c r="F66" s="3"/>
      <c r="G66" s="29"/>
      <c r="H66" s="9"/>
      <c r="I66" s="9"/>
    </row>
    <row r="67" spans="1:9" s="22" customFormat="1" ht="25.35" customHeight="1" x14ac:dyDescent="0.15">
      <c r="A67" s="18">
        <v>66</v>
      </c>
      <c r="B67" s="19" t="s">
        <v>724</v>
      </c>
      <c r="C67" s="19" t="s">
        <v>728</v>
      </c>
      <c r="D67" s="21" t="s">
        <v>729</v>
      </c>
      <c r="E67" s="3" t="s">
        <v>734</v>
      </c>
      <c r="F67" s="3"/>
      <c r="G67" s="29"/>
      <c r="H67" s="9"/>
      <c r="I67" s="9"/>
    </row>
    <row r="68" spans="1:9" s="22" customFormat="1" ht="36.75" customHeight="1" x14ac:dyDescent="0.15">
      <c r="A68" s="18">
        <v>67</v>
      </c>
      <c r="B68" s="19" t="s">
        <v>724</v>
      </c>
      <c r="C68" s="19" t="s">
        <v>730</v>
      </c>
      <c r="D68" s="21" t="s">
        <v>731</v>
      </c>
      <c r="E68" s="3" t="s">
        <v>734</v>
      </c>
      <c r="F68" s="3"/>
      <c r="G68" s="29"/>
      <c r="H68" s="9"/>
      <c r="I68" s="9"/>
    </row>
    <row r="69" spans="1:9" s="22" customFormat="1" ht="25.35" customHeight="1" x14ac:dyDescent="0.15">
      <c r="A69" s="18">
        <v>68</v>
      </c>
      <c r="B69" s="19" t="s">
        <v>724</v>
      </c>
      <c r="C69" s="19" t="s">
        <v>732</v>
      </c>
      <c r="D69" s="21" t="s">
        <v>733</v>
      </c>
      <c r="E69" s="3" t="s">
        <v>734</v>
      </c>
      <c r="F69" s="3"/>
      <c r="G69" s="29"/>
      <c r="H69" s="9"/>
      <c r="I69" s="9"/>
    </row>
  </sheetData>
  <phoneticPr fontId="20"/>
  <conditionalFormatting sqref="C23:C39 B40:C69 B21:B39">
    <cfRule type="expression" dxfId="1" priority="5" stopIfTrue="1">
      <formula>#REF!="×"</formula>
    </cfRule>
    <cfRule type="expression" dxfId="0" priority="6" stopIfTrue="1">
      <formula>#REF!="追加"</formula>
    </cfRule>
  </conditionalFormatting>
  <printOptions horizontalCentered="1"/>
  <pageMargins left="0.47244094488188981" right="0.19685039370078741" top="0.78740157480314965" bottom="0.39370078740157483" header="0.47244094488188981" footer="0.11811023622047245"/>
  <pageSetup paperSize="9" fitToHeight="8" orientation="portrait" r:id="rId1"/>
  <headerFooter alignWithMargins="0">
    <oddHeader>&amp;L要援護者支援&amp;C&amp;"ＭＳ Ｐゴシック,太字"&amp;12業務機能要件仕様書</oddHeader>
    <oddFooter xml:space="preserve">&amp;C&amp;P / &amp;N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2"/>
  <sheetViews>
    <sheetView view="pageBreakPreview" zoomScale="115" zoomScaleNormal="115" zoomScaleSheetLayoutView="115" workbookViewId="0">
      <selection sqref="A1:D1"/>
    </sheetView>
  </sheetViews>
  <sheetFormatPr defaultColWidth="9" defaultRowHeight="25.35" customHeight="1" x14ac:dyDescent="0.15"/>
  <cols>
    <col min="1" max="1" width="5.125" style="4" customWidth="1"/>
    <col min="2" max="2" width="14.625" style="2" customWidth="1"/>
    <col min="3" max="3" width="11.625" style="2" customWidth="1"/>
    <col min="4" max="4" width="64.625" style="2" customWidth="1"/>
    <col min="5" max="16384" width="9" style="2"/>
  </cols>
  <sheetData>
    <row r="1" spans="1:4" ht="25.35" customHeight="1" x14ac:dyDescent="0.15">
      <c r="A1" s="152"/>
      <c r="B1" s="152"/>
      <c r="C1" s="152"/>
      <c r="D1" s="152"/>
    </row>
    <row r="2" spans="1:4" ht="25.35" customHeight="1" x14ac:dyDescent="0.15">
      <c r="A2" s="1" t="s">
        <v>590</v>
      </c>
      <c r="B2" s="1" t="s">
        <v>591</v>
      </c>
      <c r="C2" s="1" t="s">
        <v>592</v>
      </c>
      <c r="D2" s="1" t="s">
        <v>593</v>
      </c>
    </row>
    <row r="3" spans="1:4" ht="33.75" x14ac:dyDescent="0.15">
      <c r="A3" s="3">
        <v>1</v>
      </c>
      <c r="B3" s="9" t="s">
        <v>194</v>
      </c>
      <c r="C3" s="9" t="s">
        <v>7</v>
      </c>
      <c r="D3" s="9" t="s">
        <v>195</v>
      </c>
    </row>
    <row r="4" spans="1:4" ht="25.35" customHeight="1" x14ac:dyDescent="0.15">
      <c r="A4" s="3">
        <v>2</v>
      </c>
      <c r="B4" s="9" t="s">
        <v>194</v>
      </c>
      <c r="C4" s="9" t="s">
        <v>7</v>
      </c>
      <c r="D4" s="9" t="s">
        <v>196</v>
      </c>
    </row>
    <row r="5" spans="1:4" ht="25.35" customHeight="1" x14ac:dyDescent="0.15">
      <c r="A5" s="3">
        <v>3</v>
      </c>
      <c r="B5" s="9" t="s">
        <v>194</v>
      </c>
      <c r="C5" s="9" t="s">
        <v>7</v>
      </c>
      <c r="D5" s="9" t="s">
        <v>197</v>
      </c>
    </row>
    <row r="6" spans="1:4" ht="25.35" customHeight="1" x14ac:dyDescent="0.15">
      <c r="A6" s="3">
        <v>4</v>
      </c>
      <c r="B6" s="9" t="s">
        <v>194</v>
      </c>
      <c r="C6" s="9" t="s">
        <v>7</v>
      </c>
      <c r="D6" s="9" t="s">
        <v>198</v>
      </c>
    </row>
    <row r="7" spans="1:4" ht="25.35" customHeight="1" x14ac:dyDescent="0.15">
      <c r="A7" s="3">
        <v>5</v>
      </c>
      <c r="B7" s="9" t="s">
        <v>194</v>
      </c>
      <c r="C7" s="9" t="s">
        <v>7</v>
      </c>
      <c r="D7" s="9" t="s">
        <v>199</v>
      </c>
    </row>
    <row r="8" spans="1:4" ht="25.35" customHeight="1" x14ac:dyDescent="0.15">
      <c r="A8" s="3">
        <v>6</v>
      </c>
      <c r="B8" s="9" t="s">
        <v>194</v>
      </c>
      <c r="C8" s="9" t="s">
        <v>7</v>
      </c>
      <c r="D8" s="9" t="s">
        <v>200</v>
      </c>
    </row>
    <row r="9" spans="1:4" ht="25.35" customHeight="1" x14ac:dyDescent="0.15">
      <c r="A9" s="3">
        <v>7</v>
      </c>
      <c r="B9" s="9" t="s">
        <v>194</v>
      </c>
      <c r="C9" s="9" t="s">
        <v>7</v>
      </c>
      <c r="D9" s="10" t="s">
        <v>201</v>
      </c>
    </row>
    <row r="10" spans="1:4" ht="25.35" customHeight="1" x14ac:dyDescent="0.15">
      <c r="A10" s="3">
        <v>8</v>
      </c>
      <c r="B10" s="9" t="s">
        <v>194</v>
      </c>
      <c r="C10" s="9" t="s">
        <v>7</v>
      </c>
      <c r="D10" s="10" t="s">
        <v>202</v>
      </c>
    </row>
    <row r="11" spans="1:4" ht="25.35" customHeight="1" x14ac:dyDescent="0.15">
      <c r="A11" s="3">
        <v>9</v>
      </c>
      <c r="B11" s="9" t="s">
        <v>194</v>
      </c>
      <c r="C11" s="9" t="s">
        <v>7</v>
      </c>
      <c r="D11" s="10" t="s">
        <v>203</v>
      </c>
    </row>
    <row r="12" spans="1:4" ht="25.35" customHeight="1" x14ac:dyDescent="0.15">
      <c r="A12" s="3">
        <v>10</v>
      </c>
      <c r="B12" s="9" t="s">
        <v>194</v>
      </c>
      <c r="C12" s="9" t="s">
        <v>7</v>
      </c>
      <c r="D12" s="9" t="s">
        <v>204</v>
      </c>
    </row>
    <row r="13" spans="1:4" ht="25.35" customHeight="1" x14ac:dyDescent="0.15">
      <c r="A13" s="3">
        <v>11</v>
      </c>
      <c r="B13" s="9" t="s">
        <v>194</v>
      </c>
      <c r="C13" s="9" t="s">
        <v>7</v>
      </c>
      <c r="D13" s="9" t="s">
        <v>205</v>
      </c>
    </row>
    <row r="14" spans="1:4" ht="25.35" customHeight="1" x14ac:dyDescent="0.15">
      <c r="A14" s="3">
        <v>12</v>
      </c>
      <c r="B14" s="9" t="s">
        <v>194</v>
      </c>
      <c r="C14" s="9" t="s">
        <v>7</v>
      </c>
      <c r="D14" s="9" t="s">
        <v>206</v>
      </c>
    </row>
    <row r="15" spans="1:4" ht="25.35" customHeight="1" x14ac:dyDescent="0.15">
      <c r="A15" s="3">
        <v>13</v>
      </c>
      <c r="B15" s="9" t="s">
        <v>194</v>
      </c>
      <c r="C15" s="9" t="s">
        <v>7</v>
      </c>
      <c r="D15" s="9" t="s">
        <v>207</v>
      </c>
    </row>
    <row r="16" spans="1:4" ht="25.35" customHeight="1" x14ac:dyDescent="0.15">
      <c r="A16" s="3">
        <v>14</v>
      </c>
      <c r="B16" s="12" t="s">
        <v>194</v>
      </c>
      <c r="C16" s="12" t="s">
        <v>7</v>
      </c>
      <c r="D16" s="11" t="s">
        <v>208</v>
      </c>
    </row>
    <row r="17" spans="1:4" ht="25.35" customHeight="1" x14ac:dyDescent="0.15">
      <c r="A17" s="3">
        <v>15</v>
      </c>
      <c r="B17" s="9" t="s">
        <v>194</v>
      </c>
      <c r="C17" s="9" t="s">
        <v>7</v>
      </c>
      <c r="D17" s="9" t="s">
        <v>209</v>
      </c>
    </row>
    <row r="18" spans="1:4" ht="25.35" customHeight="1" x14ac:dyDescent="0.15">
      <c r="A18" s="3">
        <v>16</v>
      </c>
      <c r="B18" s="9" t="s">
        <v>194</v>
      </c>
      <c r="C18" s="9" t="s">
        <v>7</v>
      </c>
      <c r="D18" s="10" t="s">
        <v>210</v>
      </c>
    </row>
    <row r="19" spans="1:4" ht="25.35" customHeight="1" x14ac:dyDescent="0.15">
      <c r="A19" s="3">
        <v>17</v>
      </c>
      <c r="B19" s="9" t="s">
        <v>194</v>
      </c>
      <c r="C19" s="9" t="s">
        <v>7</v>
      </c>
      <c r="D19" s="10" t="s">
        <v>211</v>
      </c>
    </row>
    <row r="20" spans="1:4" ht="25.35" customHeight="1" x14ac:dyDescent="0.15">
      <c r="A20" s="3">
        <v>18</v>
      </c>
      <c r="B20" s="9" t="s">
        <v>194</v>
      </c>
      <c r="C20" s="9" t="s">
        <v>7</v>
      </c>
      <c r="D20" s="10" t="s">
        <v>212</v>
      </c>
    </row>
    <row r="21" spans="1:4" ht="25.35" customHeight="1" x14ac:dyDescent="0.15">
      <c r="A21" s="3">
        <v>19</v>
      </c>
      <c r="B21" s="9" t="s">
        <v>194</v>
      </c>
      <c r="C21" s="9" t="s">
        <v>7</v>
      </c>
      <c r="D21" s="10" t="s">
        <v>213</v>
      </c>
    </row>
    <row r="22" spans="1:4" ht="25.35" customHeight="1" x14ac:dyDescent="0.15">
      <c r="A22" s="3">
        <v>20</v>
      </c>
      <c r="B22" s="9" t="s">
        <v>194</v>
      </c>
      <c r="C22" s="9" t="s">
        <v>7</v>
      </c>
      <c r="D22" s="10" t="s">
        <v>214</v>
      </c>
    </row>
    <row r="23" spans="1:4" ht="33.75" x14ac:dyDescent="0.15">
      <c r="A23" s="3">
        <v>21</v>
      </c>
      <c r="B23" s="9" t="s">
        <v>6</v>
      </c>
      <c r="C23" s="9" t="s">
        <v>7</v>
      </c>
      <c r="D23" s="10" t="s">
        <v>215</v>
      </c>
    </row>
    <row r="24" spans="1:4" ht="67.5" x14ac:dyDescent="0.15">
      <c r="A24" s="3">
        <v>22</v>
      </c>
      <c r="B24" s="9" t="s">
        <v>194</v>
      </c>
      <c r="C24" s="9" t="s">
        <v>8</v>
      </c>
      <c r="D24" s="10" t="s">
        <v>216</v>
      </c>
    </row>
    <row r="25" spans="1:4" ht="25.35" customHeight="1" x14ac:dyDescent="0.15">
      <c r="A25" s="3">
        <v>23</v>
      </c>
      <c r="B25" s="9" t="s">
        <v>194</v>
      </c>
      <c r="C25" s="9" t="s">
        <v>7</v>
      </c>
      <c r="D25" s="10" t="s">
        <v>217</v>
      </c>
    </row>
    <row r="26" spans="1:4" ht="25.35" customHeight="1" x14ac:dyDescent="0.15">
      <c r="A26" s="3">
        <v>24</v>
      </c>
      <c r="B26" s="9" t="s">
        <v>194</v>
      </c>
      <c r="C26" s="9" t="s">
        <v>7</v>
      </c>
      <c r="D26" s="9" t="s">
        <v>218</v>
      </c>
    </row>
    <row r="27" spans="1:4" ht="22.5" x14ac:dyDescent="0.15">
      <c r="A27" s="3">
        <v>25</v>
      </c>
      <c r="B27" s="9" t="s">
        <v>219</v>
      </c>
      <c r="C27" s="9" t="s">
        <v>220</v>
      </c>
      <c r="D27" s="10" t="s">
        <v>221</v>
      </c>
    </row>
    <row r="28" spans="1:4" ht="25.35" customHeight="1" x14ac:dyDescent="0.15">
      <c r="A28" s="3">
        <v>26</v>
      </c>
      <c r="B28" s="9" t="s">
        <v>219</v>
      </c>
      <c r="C28" s="9" t="s">
        <v>220</v>
      </c>
      <c r="D28" s="10" t="s">
        <v>222</v>
      </c>
    </row>
    <row r="29" spans="1:4" ht="33.75" x14ac:dyDescent="0.15">
      <c r="A29" s="3">
        <v>27</v>
      </c>
      <c r="B29" s="9" t="s">
        <v>219</v>
      </c>
      <c r="C29" s="9" t="s">
        <v>220</v>
      </c>
      <c r="D29" s="10" t="s">
        <v>223</v>
      </c>
    </row>
    <row r="30" spans="1:4" ht="25.35" customHeight="1" x14ac:dyDescent="0.15">
      <c r="A30" s="3">
        <v>28</v>
      </c>
      <c r="B30" s="9" t="s">
        <v>219</v>
      </c>
      <c r="C30" s="9" t="s">
        <v>220</v>
      </c>
      <c r="D30" s="10" t="s">
        <v>224</v>
      </c>
    </row>
    <row r="31" spans="1:4" ht="33.75" x14ac:dyDescent="0.15">
      <c r="A31" s="3">
        <v>29</v>
      </c>
      <c r="B31" s="9" t="s">
        <v>219</v>
      </c>
      <c r="C31" s="9" t="s">
        <v>220</v>
      </c>
      <c r="D31" s="10" t="s">
        <v>225</v>
      </c>
    </row>
    <row r="32" spans="1:4" ht="25.35" customHeight="1" x14ac:dyDescent="0.15">
      <c r="A32" s="3">
        <v>30</v>
      </c>
      <c r="B32" s="9" t="s">
        <v>219</v>
      </c>
      <c r="C32" s="9" t="s">
        <v>220</v>
      </c>
      <c r="D32" s="10" t="s">
        <v>226</v>
      </c>
    </row>
    <row r="33" spans="1:4" ht="25.35" customHeight="1" x14ac:dyDescent="0.15">
      <c r="A33" s="3">
        <v>31</v>
      </c>
      <c r="B33" s="9" t="s">
        <v>219</v>
      </c>
      <c r="C33" s="9" t="s">
        <v>227</v>
      </c>
      <c r="D33" s="10" t="s">
        <v>228</v>
      </c>
    </row>
    <row r="34" spans="1:4" ht="273" customHeight="1" x14ac:dyDescent="0.15">
      <c r="A34" s="3">
        <v>32</v>
      </c>
      <c r="B34" s="9" t="s">
        <v>219</v>
      </c>
      <c r="C34" s="9" t="s">
        <v>227</v>
      </c>
      <c r="D34" s="10" t="s">
        <v>229</v>
      </c>
    </row>
    <row r="35" spans="1:4" ht="25.35" customHeight="1" x14ac:dyDescent="0.15">
      <c r="A35" s="3">
        <v>33</v>
      </c>
      <c r="B35" s="9" t="s">
        <v>219</v>
      </c>
      <c r="C35" s="9" t="s">
        <v>227</v>
      </c>
      <c r="D35" s="10" t="s">
        <v>230</v>
      </c>
    </row>
    <row r="36" spans="1:4" ht="25.35" customHeight="1" x14ac:dyDescent="0.15">
      <c r="A36" s="3">
        <v>34</v>
      </c>
      <c r="B36" s="9" t="s">
        <v>219</v>
      </c>
      <c r="C36" s="9" t="s">
        <v>227</v>
      </c>
      <c r="D36" s="10" t="s">
        <v>231</v>
      </c>
    </row>
    <row r="37" spans="1:4" ht="25.35" customHeight="1" x14ac:dyDescent="0.15">
      <c r="A37" s="3">
        <v>35</v>
      </c>
      <c r="B37" s="9" t="s">
        <v>219</v>
      </c>
      <c r="C37" s="9" t="s">
        <v>227</v>
      </c>
      <c r="D37" s="10" t="s">
        <v>232</v>
      </c>
    </row>
    <row r="38" spans="1:4" ht="25.35" customHeight="1" x14ac:dyDescent="0.15">
      <c r="A38" s="3">
        <v>36</v>
      </c>
      <c r="B38" s="9" t="s">
        <v>219</v>
      </c>
      <c r="C38" s="9" t="s">
        <v>227</v>
      </c>
      <c r="D38" s="10" t="s">
        <v>233</v>
      </c>
    </row>
    <row r="39" spans="1:4" ht="25.35" customHeight="1" x14ac:dyDescent="0.15">
      <c r="A39" s="3">
        <v>37</v>
      </c>
      <c r="B39" s="9" t="s">
        <v>219</v>
      </c>
      <c r="C39" s="9" t="s">
        <v>227</v>
      </c>
      <c r="D39" s="10" t="s">
        <v>234</v>
      </c>
    </row>
    <row r="40" spans="1:4" ht="25.35" customHeight="1" x14ac:dyDescent="0.15">
      <c r="A40" s="3">
        <v>38</v>
      </c>
      <c r="B40" s="9" t="s">
        <v>219</v>
      </c>
      <c r="C40" s="9" t="s">
        <v>227</v>
      </c>
      <c r="D40" s="10" t="s">
        <v>235</v>
      </c>
    </row>
    <row r="41" spans="1:4" ht="25.35" customHeight="1" x14ac:dyDescent="0.15">
      <c r="A41" s="3">
        <v>39</v>
      </c>
      <c r="B41" s="9" t="s">
        <v>219</v>
      </c>
      <c r="C41" s="9" t="s">
        <v>227</v>
      </c>
      <c r="D41" s="10" t="s">
        <v>236</v>
      </c>
    </row>
    <row r="42" spans="1:4" ht="25.35" customHeight="1" x14ac:dyDescent="0.15">
      <c r="A42" s="3">
        <v>40</v>
      </c>
      <c r="B42" s="9" t="s">
        <v>219</v>
      </c>
      <c r="C42" s="9" t="s">
        <v>227</v>
      </c>
      <c r="D42" s="10" t="s">
        <v>237</v>
      </c>
    </row>
    <row r="43" spans="1:4" ht="25.35" customHeight="1" x14ac:dyDescent="0.15">
      <c r="A43" s="3">
        <v>41</v>
      </c>
      <c r="B43" s="9" t="s">
        <v>219</v>
      </c>
      <c r="C43" s="9" t="s">
        <v>227</v>
      </c>
      <c r="D43" s="10" t="s">
        <v>238</v>
      </c>
    </row>
    <row r="44" spans="1:4" ht="25.35" customHeight="1" x14ac:dyDescent="0.15">
      <c r="A44" s="3">
        <v>42</v>
      </c>
      <c r="B44" s="9" t="s">
        <v>219</v>
      </c>
      <c r="C44" s="9" t="s">
        <v>227</v>
      </c>
      <c r="D44" s="10" t="s">
        <v>239</v>
      </c>
    </row>
    <row r="45" spans="1:4" ht="25.35" customHeight="1" x14ac:dyDescent="0.15">
      <c r="A45" s="3">
        <v>43</v>
      </c>
      <c r="B45" s="9" t="s">
        <v>219</v>
      </c>
      <c r="C45" s="9" t="s">
        <v>227</v>
      </c>
      <c r="D45" s="10" t="s">
        <v>240</v>
      </c>
    </row>
    <row r="46" spans="1:4" ht="25.35" customHeight="1" x14ac:dyDescent="0.15">
      <c r="A46" s="3">
        <v>44</v>
      </c>
      <c r="B46" s="9" t="s">
        <v>219</v>
      </c>
      <c r="C46" s="9" t="s">
        <v>227</v>
      </c>
      <c r="D46" s="10" t="s">
        <v>241</v>
      </c>
    </row>
    <row r="47" spans="1:4" ht="25.35" customHeight="1" x14ac:dyDescent="0.15">
      <c r="A47" s="3">
        <v>45</v>
      </c>
      <c r="B47" s="9" t="s">
        <v>219</v>
      </c>
      <c r="C47" s="9" t="s">
        <v>227</v>
      </c>
      <c r="D47" s="10" t="s">
        <v>242</v>
      </c>
    </row>
    <row r="48" spans="1:4" ht="25.35" customHeight="1" x14ac:dyDescent="0.15">
      <c r="A48" s="3">
        <v>46</v>
      </c>
      <c r="B48" s="9" t="s">
        <v>219</v>
      </c>
      <c r="C48" s="9" t="s">
        <v>227</v>
      </c>
      <c r="D48" s="10" t="s">
        <v>243</v>
      </c>
    </row>
    <row r="49" spans="1:4" ht="25.35" customHeight="1" x14ac:dyDescent="0.15">
      <c r="A49" s="3">
        <v>47</v>
      </c>
      <c r="B49" s="9" t="s">
        <v>219</v>
      </c>
      <c r="C49" s="9" t="s">
        <v>227</v>
      </c>
      <c r="D49" s="10" t="s">
        <v>244</v>
      </c>
    </row>
    <row r="50" spans="1:4" ht="25.35" customHeight="1" x14ac:dyDescent="0.15">
      <c r="A50" s="3">
        <v>48</v>
      </c>
      <c r="B50" s="9" t="s">
        <v>219</v>
      </c>
      <c r="C50" s="9" t="s">
        <v>227</v>
      </c>
      <c r="D50" s="10" t="s">
        <v>245</v>
      </c>
    </row>
    <row r="51" spans="1:4" ht="25.35" customHeight="1" x14ac:dyDescent="0.15">
      <c r="A51" s="3">
        <v>49</v>
      </c>
      <c r="B51" s="9" t="s">
        <v>219</v>
      </c>
      <c r="C51" s="9" t="s">
        <v>227</v>
      </c>
      <c r="D51" s="10" t="s">
        <v>246</v>
      </c>
    </row>
    <row r="52" spans="1:4" ht="25.35" customHeight="1" x14ac:dyDescent="0.15">
      <c r="A52" s="3">
        <v>50</v>
      </c>
      <c r="B52" s="9" t="s">
        <v>219</v>
      </c>
      <c r="C52" s="9" t="s">
        <v>227</v>
      </c>
      <c r="D52" s="10" t="s">
        <v>247</v>
      </c>
    </row>
    <row r="53" spans="1:4" ht="25.35" customHeight="1" x14ac:dyDescent="0.15">
      <c r="A53" s="3">
        <v>51</v>
      </c>
      <c r="B53" s="9" t="s">
        <v>219</v>
      </c>
      <c r="C53" s="9" t="s">
        <v>227</v>
      </c>
      <c r="D53" s="10" t="s">
        <v>248</v>
      </c>
    </row>
    <row r="54" spans="1:4" ht="25.35" customHeight="1" x14ac:dyDescent="0.15">
      <c r="A54" s="3">
        <v>52</v>
      </c>
      <c r="B54" s="9" t="s">
        <v>219</v>
      </c>
      <c r="C54" s="9" t="s">
        <v>227</v>
      </c>
      <c r="D54" s="10" t="s">
        <v>249</v>
      </c>
    </row>
    <row r="55" spans="1:4" ht="25.35" customHeight="1" x14ac:dyDescent="0.15">
      <c r="A55" s="3">
        <v>53</v>
      </c>
      <c r="B55" s="9" t="s">
        <v>219</v>
      </c>
      <c r="C55" s="9" t="s">
        <v>227</v>
      </c>
      <c r="D55" s="10" t="s">
        <v>250</v>
      </c>
    </row>
    <row r="56" spans="1:4" ht="25.35" customHeight="1" x14ac:dyDescent="0.15">
      <c r="A56" s="3">
        <v>54</v>
      </c>
      <c r="B56" s="9" t="s">
        <v>219</v>
      </c>
      <c r="C56" s="9" t="s">
        <v>227</v>
      </c>
      <c r="D56" s="10" t="s">
        <v>251</v>
      </c>
    </row>
    <row r="57" spans="1:4" ht="25.35" customHeight="1" x14ac:dyDescent="0.15">
      <c r="A57" s="3">
        <v>55</v>
      </c>
      <c r="B57" s="9" t="s">
        <v>219</v>
      </c>
      <c r="C57" s="9" t="s">
        <v>252</v>
      </c>
      <c r="D57" s="10" t="s">
        <v>253</v>
      </c>
    </row>
    <row r="58" spans="1:4" ht="25.35" customHeight="1" x14ac:dyDescent="0.15">
      <c r="A58" s="3">
        <v>56</v>
      </c>
      <c r="B58" s="9" t="s">
        <v>219</v>
      </c>
      <c r="C58" s="9" t="s">
        <v>252</v>
      </c>
      <c r="D58" s="10" t="s">
        <v>254</v>
      </c>
    </row>
    <row r="59" spans="1:4" ht="25.35" customHeight="1" x14ac:dyDescent="0.15">
      <c r="A59" s="3">
        <v>57</v>
      </c>
      <c r="B59" s="9" t="s">
        <v>219</v>
      </c>
      <c r="C59" s="9" t="s">
        <v>252</v>
      </c>
      <c r="D59" s="10" t="s">
        <v>255</v>
      </c>
    </row>
    <row r="60" spans="1:4" ht="25.35" customHeight="1" x14ac:dyDescent="0.15">
      <c r="A60" s="3">
        <v>58</v>
      </c>
      <c r="B60" s="9" t="s">
        <v>219</v>
      </c>
      <c r="C60" s="9" t="s">
        <v>252</v>
      </c>
      <c r="D60" s="10" t="s">
        <v>256</v>
      </c>
    </row>
    <row r="61" spans="1:4" ht="25.35" customHeight="1" x14ac:dyDescent="0.15">
      <c r="A61" s="3">
        <v>59</v>
      </c>
      <c r="B61" s="9" t="s">
        <v>219</v>
      </c>
      <c r="C61" s="9" t="s">
        <v>252</v>
      </c>
      <c r="D61" s="10" t="s">
        <v>257</v>
      </c>
    </row>
    <row r="62" spans="1:4" ht="25.35" customHeight="1" x14ac:dyDescent="0.15">
      <c r="A62" s="3">
        <v>60</v>
      </c>
      <c r="B62" s="9" t="s">
        <v>219</v>
      </c>
      <c r="C62" s="9" t="s">
        <v>258</v>
      </c>
      <c r="D62" s="10" t="s">
        <v>259</v>
      </c>
    </row>
    <row r="63" spans="1:4" ht="25.35" customHeight="1" x14ac:dyDescent="0.15">
      <c r="A63" s="3">
        <v>61</v>
      </c>
      <c r="B63" s="9" t="s">
        <v>219</v>
      </c>
      <c r="C63" s="9" t="s">
        <v>258</v>
      </c>
      <c r="D63" s="10" t="s">
        <v>260</v>
      </c>
    </row>
    <row r="64" spans="1:4" ht="25.35" customHeight="1" x14ac:dyDescent="0.15">
      <c r="A64" s="3">
        <v>62</v>
      </c>
      <c r="B64" s="9" t="s">
        <v>219</v>
      </c>
      <c r="C64" s="9" t="s">
        <v>258</v>
      </c>
      <c r="D64" s="10" t="s">
        <v>261</v>
      </c>
    </row>
    <row r="65" spans="1:4" ht="25.35" customHeight="1" x14ac:dyDescent="0.15">
      <c r="A65" s="3">
        <v>63</v>
      </c>
      <c r="B65" s="9" t="s">
        <v>219</v>
      </c>
      <c r="C65" s="9" t="s">
        <v>258</v>
      </c>
      <c r="D65" s="10" t="s">
        <v>262</v>
      </c>
    </row>
    <row r="66" spans="1:4" ht="25.35" customHeight="1" x14ac:dyDescent="0.15">
      <c r="A66" s="3">
        <v>64</v>
      </c>
      <c r="B66" s="9" t="s">
        <v>219</v>
      </c>
      <c r="C66" s="9" t="s">
        <v>258</v>
      </c>
      <c r="D66" s="10" t="s">
        <v>263</v>
      </c>
    </row>
    <row r="67" spans="1:4" ht="25.35" customHeight="1" x14ac:dyDescent="0.15">
      <c r="A67" s="3">
        <v>65</v>
      </c>
      <c r="B67" s="9" t="s">
        <v>219</v>
      </c>
      <c r="C67" s="9" t="s">
        <v>258</v>
      </c>
      <c r="D67" s="10" t="s">
        <v>264</v>
      </c>
    </row>
    <row r="68" spans="1:4" ht="25.35" customHeight="1" x14ac:dyDescent="0.15">
      <c r="A68" s="3">
        <v>66</v>
      </c>
      <c r="B68" s="9" t="s">
        <v>219</v>
      </c>
      <c r="C68" s="9" t="s">
        <v>265</v>
      </c>
      <c r="D68" s="10" t="s">
        <v>266</v>
      </c>
    </row>
    <row r="69" spans="1:4" ht="25.35" customHeight="1" x14ac:dyDescent="0.15">
      <c r="A69" s="3">
        <v>67</v>
      </c>
      <c r="B69" s="9" t="s">
        <v>219</v>
      </c>
      <c r="C69" s="9" t="s">
        <v>267</v>
      </c>
      <c r="D69" s="10" t="s">
        <v>268</v>
      </c>
    </row>
    <row r="70" spans="1:4" ht="25.35" customHeight="1" x14ac:dyDescent="0.15">
      <c r="A70" s="3">
        <v>68</v>
      </c>
      <c r="B70" s="9" t="s">
        <v>219</v>
      </c>
      <c r="C70" s="9" t="s">
        <v>267</v>
      </c>
      <c r="D70" s="10" t="s">
        <v>269</v>
      </c>
    </row>
    <row r="71" spans="1:4" ht="25.35" customHeight="1" x14ac:dyDescent="0.15">
      <c r="A71" s="3">
        <v>69</v>
      </c>
      <c r="B71" s="9" t="s">
        <v>219</v>
      </c>
      <c r="C71" s="9" t="s">
        <v>267</v>
      </c>
      <c r="D71" s="10" t="s">
        <v>270</v>
      </c>
    </row>
    <row r="72" spans="1:4" ht="25.35" customHeight="1" x14ac:dyDescent="0.15">
      <c r="A72" s="3">
        <v>70</v>
      </c>
      <c r="B72" s="9" t="s">
        <v>219</v>
      </c>
      <c r="C72" s="9" t="s">
        <v>271</v>
      </c>
      <c r="D72" s="10" t="s">
        <v>272</v>
      </c>
    </row>
    <row r="73" spans="1:4" ht="25.35" customHeight="1" x14ac:dyDescent="0.15">
      <c r="A73" s="3">
        <v>71</v>
      </c>
      <c r="B73" s="9" t="s">
        <v>219</v>
      </c>
      <c r="C73" s="9" t="s">
        <v>273</v>
      </c>
      <c r="D73" s="10" t="s">
        <v>274</v>
      </c>
    </row>
    <row r="74" spans="1:4" ht="25.35" customHeight="1" x14ac:dyDescent="0.15">
      <c r="A74" s="3">
        <v>72</v>
      </c>
      <c r="B74" s="9" t="s">
        <v>219</v>
      </c>
      <c r="C74" s="9" t="s">
        <v>273</v>
      </c>
      <c r="D74" s="10" t="s">
        <v>275</v>
      </c>
    </row>
    <row r="75" spans="1:4" ht="25.35" customHeight="1" x14ac:dyDescent="0.15">
      <c r="A75" s="3">
        <v>73</v>
      </c>
      <c r="B75" s="9" t="s">
        <v>219</v>
      </c>
      <c r="C75" s="9" t="s">
        <v>273</v>
      </c>
      <c r="D75" s="10" t="s">
        <v>276</v>
      </c>
    </row>
    <row r="76" spans="1:4" ht="25.35" customHeight="1" x14ac:dyDescent="0.15">
      <c r="A76" s="3">
        <v>74</v>
      </c>
      <c r="B76" s="9" t="s">
        <v>219</v>
      </c>
      <c r="C76" s="9" t="s">
        <v>273</v>
      </c>
      <c r="D76" s="10" t="s">
        <v>277</v>
      </c>
    </row>
    <row r="77" spans="1:4" ht="25.35" customHeight="1" x14ac:dyDescent="0.15">
      <c r="A77" s="3">
        <v>75</v>
      </c>
      <c r="B77" s="9" t="s">
        <v>219</v>
      </c>
      <c r="C77" s="9" t="s">
        <v>273</v>
      </c>
      <c r="D77" s="10" t="s">
        <v>278</v>
      </c>
    </row>
    <row r="78" spans="1:4" ht="25.35" customHeight="1" x14ac:dyDescent="0.15">
      <c r="A78" s="3">
        <v>76</v>
      </c>
      <c r="B78" s="9" t="s">
        <v>219</v>
      </c>
      <c r="C78" s="9" t="s">
        <v>273</v>
      </c>
      <c r="D78" s="10" t="s">
        <v>279</v>
      </c>
    </row>
    <row r="79" spans="1:4" ht="25.35" customHeight="1" x14ac:dyDescent="0.15">
      <c r="A79" s="3">
        <v>77</v>
      </c>
      <c r="B79" s="9" t="s">
        <v>219</v>
      </c>
      <c r="C79" s="9" t="s">
        <v>280</v>
      </c>
      <c r="D79" s="10" t="s">
        <v>281</v>
      </c>
    </row>
    <row r="80" spans="1:4" ht="25.35" customHeight="1" x14ac:dyDescent="0.15">
      <c r="A80" s="3">
        <v>78</v>
      </c>
      <c r="B80" s="9" t="s">
        <v>219</v>
      </c>
      <c r="C80" s="9" t="s">
        <v>282</v>
      </c>
      <c r="D80" s="10" t="s">
        <v>283</v>
      </c>
    </row>
    <row r="81" spans="1:4" ht="25.35" customHeight="1" x14ac:dyDescent="0.15">
      <c r="A81" s="3">
        <v>79</v>
      </c>
      <c r="B81" s="9" t="s">
        <v>219</v>
      </c>
      <c r="C81" s="9" t="s">
        <v>282</v>
      </c>
      <c r="D81" s="10" t="s">
        <v>284</v>
      </c>
    </row>
    <row r="82" spans="1:4" ht="25.35" customHeight="1" x14ac:dyDescent="0.15">
      <c r="A82" s="3">
        <v>80</v>
      </c>
      <c r="B82" s="9" t="s">
        <v>219</v>
      </c>
      <c r="C82" s="9" t="s">
        <v>282</v>
      </c>
      <c r="D82" s="10" t="s">
        <v>285</v>
      </c>
    </row>
    <row r="83" spans="1:4" ht="25.35" customHeight="1" x14ac:dyDescent="0.15">
      <c r="A83" s="3">
        <v>81</v>
      </c>
      <c r="B83" s="9" t="s">
        <v>219</v>
      </c>
      <c r="C83" s="9" t="s">
        <v>282</v>
      </c>
      <c r="D83" s="10" t="s">
        <v>286</v>
      </c>
    </row>
    <row r="84" spans="1:4" ht="25.35" customHeight="1" x14ac:dyDescent="0.15">
      <c r="A84" s="3">
        <v>82</v>
      </c>
      <c r="B84" s="9" t="s">
        <v>219</v>
      </c>
      <c r="C84" s="9" t="s">
        <v>282</v>
      </c>
      <c r="D84" s="10" t="s">
        <v>287</v>
      </c>
    </row>
    <row r="85" spans="1:4" ht="25.35" customHeight="1" x14ac:dyDescent="0.15">
      <c r="A85" s="3">
        <v>83</v>
      </c>
      <c r="B85" s="9" t="s">
        <v>219</v>
      </c>
      <c r="C85" s="9" t="s">
        <v>288</v>
      </c>
      <c r="D85" s="10" t="s">
        <v>289</v>
      </c>
    </row>
    <row r="86" spans="1:4" ht="25.35" customHeight="1" x14ac:dyDescent="0.15">
      <c r="A86" s="3">
        <v>84</v>
      </c>
      <c r="B86" s="9" t="s">
        <v>219</v>
      </c>
      <c r="C86" s="9" t="s">
        <v>288</v>
      </c>
      <c r="D86" s="10" t="s">
        <v>290</v>
      </c>
    </row>
    <row r="87" spans="1:4" ht="25.35" customHeight="1" x14ac:dyDescent="0.15">
      <c r="A87" s="3">
        <v>85</v>
      </c>
      <c r="B87" s="9" t="s">
        <v>219</v>
      </c>
      <c r="C87" s="9" t="s">
        <v>288</v>
      </c>
      <c r="D87" s="10" t="s">
        <v>291</v>
      </c>
    </row>
    <row r="88" spans="1:4" ht="25.35" customHeight="1" x14ac:dyDescent="0.15">
      <c r="A88" s="3">
        <v>86</v>
      </c>
      <c r="B88" s="9" t="s">
        <v>219</v>
      </c>
      <c r="C88" s="9" t="s">
        <v>288</v>
      </c>
      <c r="D88" s="10" t="s">
        <v>292</v>
      </c>
    </row>
    <row r="89" spans="1:4" ht="25.35" customHeight="1" x14ac:dyDescent="0.15">
      <c r="A89" s="3">
        <v>87</v>
      </c>
      <c r="B89" s="9" t="s">
        <v>219</v>
      </c>
      <c r="C89" s="9" t="s">
        <v>288</v>
      </c>
      <c r="D89" s="10" t="s">
        <v>293</v>
      </c>
    </row>
    <row r="90" spans="1:4" ht="25.35" customHeight="1" x14ac:dyDescent="0.15">
      <c r="A90" s="3">
        <v>88</v>
      </c>
      <c r="B90" s="9" t="s">
        <v>219</v>
      </c>
      <c r="C90" s="9" t="s">
        <v>294</v>
      </c>
      <c r="D90" s="10" t="s">
        <v>295</v>
      </c>
    </row>
    <row r="91" spans="1:4" ht="25.35" customHeight="1" x14ac:dyDescent="0.15">
      <c r="A91" s="3">
        <v>89</v>
      </c>
      <c r="B91" s="9" t="s">
        <v>219</v>
      </c>
      <c r="C91" s="9" t="s">
        <v>294</v>
      </c>
      <c r="D91" s="10" t="s">
        <v>296</v>
      </c>
    </row>
    <row r="92" spans="1:4" ht="25.35" customHeight="1" x14ac:dyDescent="0.15">
      <c r="A92" s="3">
        <v>90</v>
      </c>
      <c r="B92" s="9" t="s">
        <v>219</v>
      </c>
      <c r="C92" s="9" t="s">
        <v>294</v>
      </c>
      <c r="D92" s="10" t="s">
        <v>297</v>
      </c>
    </row>
    <row r="93" spans="1:4" ht="25.35" customHeight="1" x14ac:dyDescent="0.15">
      <c r="A93" s="3">
        <v>91</v>
      </c>
      <c r="B93" s="9" t="s">
        <v>219</v>
      </c>
      <c r="C93" s="9" t="s">
        <v>294</v>
      </c>
      <c r="D93" s="10" t="s">
        <v>298</v>
      </c>
    </row>
    <row r="94" spans="1:4" ht="25.35" customHeight="1" x14ac:dyDescent="0.15">
      <c r="A94" s="3">
        <v>92</v>
      </c>
      <c r="B94" s="9" t="s">
        <v>219</v>
      </c>
      <c r="C94" s="9" t="s">
        <v>299</v>
      </c>
      <c r="D94" s="10" t="s">
        <v>300</v>
      </c>
    </row>
    <row r="95" spans="1:4" ht="25.35" customHeight="1" x14ac:dyDescent="0.15">
      <c r="A95" s="3">
        <v>93</v>
      </c>
      <c r="B95" s="9" t="s">
        <v>219</v>
      </c>
      <c r="C95" s="9" t="s">
        <v>299</v>
      </c>
      <c r="D95" s="10" t="s">
        <v>301</v>
      </c>
    </row>
    <row r="96" spans="1:4" ht="25.35" customHeight="1" x14ac:dyDescent="0.15">
      <c r="A96" s="3">
        <v>94</v>
      </c>
      <c r="B96" s="9" t="s">
        <v>219</v>
      </c>
      <c r="C96" s="9" t="s">
        <v>299</v>
      </c>
      <c r="D96" s="10" t="s">
        <v>302</v>
      </c>
    </row>
    <row r="97" spans="1:4" ht="25.35" customHeight="1" x14ac:dyDescent="0.15">
      <c r="A97" s="3">
        <v>95</v>
      </c>
      <c r="B97" s="9" t="s">
        <v>219</v>
      </c>
      <c r="C97" s="9" t="s">
        <v>299</v>
      </c>
      <c r="D97" s="10" t="s">
        <v>303</v>
      </c>
    </row>
    <row r="98" spans="1:4" ht="25.35" customHeight="1" x14ac:dyDescent="0.15">
      <c r="A98" s="3">
        <v>96</v>
      </c>
      <c r="B98" s="9" t="s">
        <v>219</v>
      </c>
      <c r="C98" s="9" t="s">
        <v>9</v>
      </c>
      <c r="D98" s="10" t="s">
        <v>304</v>
      </c>
    </row>
    <row r="99" spans="1:4" ht="25.35" customHeight="1" x14ac:dyDescent="0.15">
      <c r="A99" s="3">
        <v>97</v>
      </c>
      <c r="B99" s="9" t="s">
        <v>219</v>
      </c>
      <c r="C99" s="9" t="s">
        <v>9</v>
      </c>
      <c r="D99" s="10" t="s">
        <v>305</v>
      </c>
    </row>
    <row r="100" spans="1:4" ht="25.35" customHeight="1" x14ac:dyDescent="0.15">
      <c r="A100" s="3">
        <v>98</v>
      </c>
      <c r="B100" s="9" t="s">
        <v>219</v>
      </c>
      <c r="C100" s="9" t="s">
        <v>9</v>
      </c>
      <c r="D100" s="10" t="s">
        <v>306</v>
      </c>
    </row>
    <row r="101" spans="1:4" ht="25.35" customHeight="1" x14ac:dyDescent="0.15">
      <c r="A101" s="3">
        <v>99</v>
      </c>
      <c r="B101" s="9" t="s">
        <v>219</v>
      </c>
      <c r="C101" s="9" t="s">
        <v>9</v>
      </c>
      <c r="D101" s="10" t="s">
        <v>307</v>
      </c>
    </row>
    <row r="102" spans="1:4" ht="25.35" customHeight="1" x14ac:dyDescent="0.15">
      <c r="A102" s="3">
        <v>100</v>
      </c>
      <c r="B102" s="9" t="s">
        <v>219</v>
      </c>
      <c r="C102" s="9" t="s">
        <v>9</v>
      </c>
      <c r="D102" s="10" t="s">
        <v>308</v>
      </c>
    </row>
    <row r="103" spans="1:4" ht="25.35" customHeight="1" x14ac:dyDescent="0.15">
      <c r="A103" s="3">
        <v>101</v>
      </c>
      <c r="B103" s="9" t="s">
        <v>219</v>
      </c>
      <c r="C103" s="9" t="s">
        <v>9</v>
      </c>
      <c r="D103" s="10" t="s">
        <v>309</v>
      </c>
    </row>
    <row r="104" spans="1:4" ht="25.35" customHeight="1" x14ac:dyDescent="0.15">
      <c r="A104" s="3">
        <v>102</v>
      </c>
      <c r="B104" s="9" t="s">
        <v>310</v>
      </c>
      <c r="C104" s="9" t="s">
        <v>311</v>
      </c>
      <c r="D104" s="10" t="s">
        <v>312</v>
      </c>
    </row>
    <row r="105" spans="1:4" ht="25.35" customHeight="1" x14ac:dyDescent="0.15">
      <c r="A105" s="3">
        <v>103</v>
      </c>
      <c r="B105" s="9" t="s">
        <v>310</v>
      </c>
      <c r="C105" s="9" t="s">
        <v>311</v>
      </c>
      <c r="D105" s="10" t="s">
        <v>313</v>
      </c>
    </row>
    <row r="106" spans="1:4" ht="25.35" customHeight="1" x14ac:dyDescent="0.15">
      <c r="A106" s="3">
        <v>104</v>
      </c>
      <c r="B106" s="9" t="s">
        <v>310</v>
      </c>
      <c r="C106" s="9" t="s">
        <v>311</v>
      </c>
      <c r="D106" s="10" t="s">
        <v>314</v>
      </c>
    </row>
    <row r="107" spans="1:4" ht="25.35" customHeight="1" x14ac:dyDescent="0.15">
      <c r="A107" s="3">
        <v>105</v>
      </c>
      <c r="B107" s="9" t="s">
        <v>310</v>
      </c>
      <c r="C107" s="9" t="s">
        <v>311</v>
      </c>
      <c r="D107" s="10" t="s">
        <v>315</v>
      </c>
    </row>
    <row r="108" spans="1:4" ht="25.35" customHeight="1" x14ac:dyDescent="0.15">
      <c r="A108" s="3">
        <v>106</v>
      </c>
      <c r="B108" s="9" t="s">
        <v>310</v>
      </c>
      <c r="C108" s="9" t="s">
        <v>311</v>
      </c>
      <c r="D108" s="10" t="s">
        <v>316</v>
      </c>
    </row>
    <row r="109" spans="1:4" ht="25.35" customHeight="1" x14ac:dyDescent="0.15">
      <c r="A109" s="3">
        <v>107</v>
      </c>
      <c r="B109" s="9" t="s">
        <v>310</v>
      </c>
      <c r="C109" s="9" t="s">
        <v>317</v>
      </c>
      <c r="D109" s="10" t="s">
        <v>318</v>
      </c>
    </row>
    <row r="110" spans="1:4" ht="25.35" customHeight="1" x14ac:dyDescent="0.15">
      <c r="A110" s="3">
        <v>108</v>
      </c>
      <c r="B110" s="9" t="s">
        <v>310</v>
      </c>
      <c r="C110" s="9" t="s">
        <v>319</v>
      </c>
      <c r="D110" s="10" t="s">
        <v>320</v>
      </c>
    </row>
    <row r="111" spans="1:4" ht="25.35" customHeight="1" x14ac:dyDescent="0.15">
      <c r="A111" s="3">
        <v>109</v>
      </c>
      <c r="B111" s="9" t="s">
        <v>310</v>
      </c>
      <c r="C111" s="9" t="s">
        <v>319</v>
      </c>
      <c r="D111" s="10" t="s">
        <v>321</v>
      </c>
    </row>
    <row r="112" spans="1:4" ht="25.35" customHeight="1" x14ac:dyDescent="0.15">
      <c r="A112" s="3">
        <v>110</v>
      </c>
      <c r="B112" s="9" t="s">
        <v>310</v>
      </c>
      <c r="C112" s="9" t="s">
        <v>9</v>
      </c>
      <c r="D112" s="10" t="s">
        <v>322</v>
      </c>
    </row>
    <row r="113" spans="1:4" ht="25.35" customHeight="1" x14ac:dyDescent="0.15">
      <c r="A113" s="3">
        <v>111</v>
      </c>
      <c r="B113" s="9" t="s">
        <v>310</v>
      </c>
      <c r="C113" s="9" t="s">
        <v>9</v>
      </c>
      <c r="D113" s="10" t="s">
        <v>323</v>
      </c>
    </row>
    <row r="114" spans="1:4" ht="25.35" customHeight="1" x14ac:dyDescent="0.15">
      <c r="A114" s="3">
        <v>112</v>
      </c>
      <c r="B114" s="9" t="s">
        <v>324</v>
      </c>
      <c r="C114" s="9" t="s">
        <v>325</v>
      </c>
      <c r="D114" s="10" t="s">
        <v>326</v>
      </c>
    </row>
    <row r="115" spans="1:4" ht="25.35" customHeight="1" x14ac:dyDescent="0.15">
      <c r="A115" s="3">
        <v>113</v>
      </c>
      <c r="B115" s="9" t="s">
        <v>324</v>
      </c>
      <c r="C115" s="9" t="s">
        <v>325</v>
      </c>
      <c r="D115" s="10" t="s">
        <v>327</v>
      </c>
    </row>
    <row r="116" spans="1:4" ht="25.35" customHeight="1" x14ac:dyDescent="0.15">
      <c r="A116" s="3">
        <v>114</v>
      </c>
      <c r="B116" s="9" t="s">
        <v>324</v>
      </c>
      <c r="C116" s="9" t="s">
        <v>325</v>
      </c>
      <c r="D116" s="10" t="s">
        <v>328</v>
      </c>
    </row>
    <row r="117" spans="1:4" ht="25.35" customHeight="1" x14ac:dyDescent="0.15">
      <c r="A117" s="3">
        <v>115</v>
      </c>
      <c r="B117" s="9" t="s">
        <v>324</v>
      </c>
      <c r="C117" s="9" t="s">
        <v>325</v>
      </c>
      <c r="D117" s="10" t="s">
        <v>329</v>
      </c>
    </row>
    <row r="118" spans="1:4" ht="25.35" customHeight="1" x14ac:dyDescent="0.15">
      <c r="A118" s="3">
        <v>116</v>
      </c>
      <c r="B118" s="9" t="s">
        <v>324</v>
      </c>
      <c r="C118" s="9" t="s">
        <v>325</v>
      </c>
      <c r="D118" s="10" t="s">
        <v>330</v>
      </c>
    </row>
    <row r="119" spans="1:4" ht="25.35" customHeight="1" x14ac:dyDescent="0.15">
      <c r="A119" s="3">
        <v>117</v>
      </c>
      <c r="B119" s="9" t="s">
        <v>324</v>
      </c>
      <c r="C119" s="9" t="s">
        <v>325</v>
      </c>
      <c r="D119" s="10" t="s">
        <v>331</v>
      </c>
    </row>
    <row r="120" spans="1:4" ht="25.35" customHeight="1" x14ac:dyDescent="0.15">
      <c r="A120" s="3">
        <v>118</v>
      </c>
      <c r="B120" s="9" t="s">
        <v>324</v>
      </c>
      <c r="C120" s="9" t="s">
        <v>325</v>
      </c>
      <c r="D120" s="10" t="s">
        <v>332</v>
      </c>
    </row>
    <row r="121" spans="1:4" ht="25.35" customHeight="1" x14ac:dyDescent="0.15">
      <c r="A121" s="3">
        <v>119</v>
      </c>
      <c r="B121" s="9" t="s">
        <v>324</v>
      </c>
      <c r="C121" s="9" t="s">
        <v>325</v>
      </c>
      <c r="D121" s="10" t="s">
        <v>333</v>
      </c>
    </row>
    <row r="122" spans="1:4" ht="25.35" customHeight="1" x14ac:dyDescent="0.15">
      <c r="A122" s="3">
        <v>120</v>
      </c>
      <c r="B122" s="9" t="s">
        <v>324</v>
      </c>
      <c r="C122" s="9" t="s">
        <v>325</v>
      </c>
      <c r="D122" s="10" t="s">
        <v>334</v>
      </c>
    </row>
    <row r="123" spans="1:4" ht="25.35" customHeight="1" x14ac:dyDescent="0.15">
      <c r="A123" s="3">
        <v>121</v>
      </c>
      <c r="B123" s="9" t="s">
        <v>324</v>
      </c>
      <c r="C123" s="9" t="s">
        <v>325</v>
      </c>
      <c r="D123" s="10" t="s">
        <v>335</v>
      </c>
    </row>
    <row r="124" spans="1:4" ht="217.5" customHeight="1" x14ac:dyDescent="0.15">
      <c r="A124" s="3">
        <v>122</v>
      </c>
      <c r="B124" s="9" t="s">
        <v>324</v>
      </c>
      <c r="C124" s="9" t="s">
        <v>325</v>
      </c>
      <c r="D124" s="10" t="s">
        <v>336</v>
      </c>
    </row>
    <row r="125" spans="1:4" ht="25.35" customHeight="1" x14ac:dyDescent="0.15">
      <c r="A125" s="3">
        <v>123</v>
      </c>
      <c r="B125" s="9" t="s">
        <v>324</v>
      </c>
      <c r="C125" s="9" t="s">
        <v>325</v>
      </c>
      <c r="D125" s="10" t="s">
        <v>337</v>
      </c>
    </row>
    <row r="126" spans="1:4" ht="25.35" customHeight="1" x14ac:dyDescent="0.15">
      <c r="A126" s="3">
        <v>124</v>
      </c>
      <c r="B126" s="9" t="s">
        <v>324</v>
      </c>
      <c r="C126" s="9" t="s">
        <v>325</v>
      </c>
      <c r="D126" s="10" t="s">
        <v>338</v>
      </c>
    </row>
    <row r="127" spans="1:4" ht="25.35" customHeight="1" x14ac:dyDescent="0.15">
      <c r="A127" s="3">
        <v>125</v>
      </c>
      <c r="B127" s="9" t="s">
        <v>324</v>
      </c>
      <c r="C127" s="9" t="s">
        <v>325</v>
      </c>
      <c r="D127" s="10" t="s">
        <v>339</v>
      </c>
    </row>
    <row r="128" spans="1:4" ht="25.35" customHeight="1" x14ac:dyDescent="0.15">
      <c r="A128" s="3">
        <v>126</v>
      </c>
      <c r="B128" s="9" t="s">
        <v>324</v>
      </c>
      <c r="C128" s="9" t="s">
        <v>325</v>
      </c>
      <c r="D128" s="10" t="s">
        <v>340</v>
      </c>
    </row>
    <row r="129" spans="1:4" ht="25.35" customHeight="1" x14ac:dyDescent="0.15">
      <c r="A129" s="3">
        <v>127</v>
      </c>
      <c r="B129" s="9" t="s">
        <v>324</v>
      </c>
      <c r="C129" s="9" t="s">
        <v>325</v>
      </c>
      <c r="D129" s="10" t="s">
        <v>341</v>
      </c>
    </row>
    <row r="130" spans="1:4" ht="25.35" customHeight="1" x14ac:dyDescent="0.15">
      <c r="A130" s="3">
        <v>128</v>
      </c>
      <c r="B130" s="9" t="s">
        <v>324</v>
      </c>
      <c r="C130" s="9" t="s">
        <v>325</v>
      </c>
      <c r="D130" s="10" t="s">
        <v>342</v>
      </c>
    </row>
    <row r="131" spans="1:4" ht="25.35" customHeight="1" x14ac:dyDescent="0.15">
      <c r="A131" s="3">
        <v>129</v>
      </c>
      <c r="B131" s="9" t="s">
        <v>324</v>
      </c>
      <c r="C131" s="9" t="s">
        <v>325</v>
      </c>
      <c r="D131" s="10" t="s">
        <v>343</v>
      </c>
    </row>
    <row r="132" spans="1:4" ht="25.35" customHeight="1" x14ac:dyDescent="0.15">
      <c r="A132" s="3">
        <v>130</v>
      </c>
      <c r="B132" s="9" t="s">
        <v>324</v>
      </c>
      <c r="C132" s="9" t="s">
        <v>325</v>
      </c>
      <c r="D132" s="10" t="s">
        <v>344</v>
      </c>
    </row>
    <row r="133" spans="1:4" ht="25.35" customHeight="1" x14ac:dyDescent="0.15">
      <c r="A133" s="3">
        <v>131</v>
      </c>
      <c r="B133" s="9" t="s">
        <v>324</v>
      </c>
      <c r="C133" s="9" t="s">
        <v>325</v>
      </c>
      <c r="D133" s="10" t="s">
        <v>345</v>
      </c>
    </row>
    <row r="134" spans="1:4" ht="25.35" customHeight="1" x14ac:dyDescent="0.15">
      <c r="A134" s="3">
        <v>132</v>
      </c>
      <c r="B134" s="9" t="s">
        <v>324</v>
      </c>
      <c r="C134" s="9" t="s">
        <v>325</v>
      </c>
      <c r="D134" s="10" t="s">
        <v>346</v>
      </c>
    </row>
    <row r="135" spans="1:4" ht="25.35" customHeight="1" x14ac:dyDescent="0.15">
      <c r="A135" s="3">
        <v>133</v>
      </c>
      <c r="B135" s="9" t="s">
        <v>324</v>
      </c>
      <c r="C135" s="9" t="s">
        <v>347</v>
      </c>
      <c r="D135" s="10" t="s">
        <v>348</v>
      </c>
    </row>
    <row r="136" spans="1:4" ht="25.35" customHeight="1" x14ac:dyDescent="0.15">
      <c r="A136" s="3">
        <v>134</v>
      </c>
      <c r="B136" s="9" t="s">
        <v>324</v>
      </c>
      <c r="C136" s="9" t="s">
        <v>347</v>
      </c>
      <c r="D136" s="10" t="s">
        <v>349</v>
      </c>
    </row>
    <row r="137" spans="1:4" ht="25.35" customHeight="1" x14ac:dyDescent="0.15">
      <c r="A137" s="3">
        <v>135</v>
      </c>
      <c r="B137" s="9" t="s">
        <v>324</v>
      </c>
      <c r="C137" s="9" t="s">
        <v>347</v>
      </c>
      <c r="D137" s="10" t="s">
        <v>350</v>
      </c>
    </row>
    <row r="138" spans="1:4" ht="25.35" customHeight="1" x14ac:dyDescent="0.15">
      <c r="A138" s="3">
        <v>136</v>
      </c>
      <c r="B138" s="9" t="s">
        <v>324</v>
      </c>
      <c r="C138" s="9" t="s">
        <v>347</v>
      </c>
      <c r="D138" s="10" t="s">
        <v>351</v>
      </c>
    </row>
    <row r="139" spans="1:4" ht="25.35" customHeight="1" x14ac:dyDescent="0.15">
      <c r="A139" s="3">
        <v>137</v>
      </c>
      <c r="B139" s="9" t="s">
        <v>324</v>
      </c>
      <c r="C139" s="9" t="s">
        <v>347</v>
      </c>
      <c r="D139" s="10" t="s">
        <v>352</v>
      </c>
    </row>
    <row r="140" spans="1:4" ht="25.35" customHeight="1" x14ac:dyDescent="0.15">
      <c r="A140" s="3">
        <v>138</v>
      </c>
      <c r="B140" s="9" t="s">
        <v>324</v>
      </c>
      <c r="C140" s="9" t="s">
        <v>347</v>
      </c>
      <c r="D140" s="10" t="s">
        <v>353</v>
      </c>
    </row>
    <row r="141" spans="1:4" ht="25.35" customHeight="1" x14ac:dyDescent="0.15">
      <c r="A141" s="3">
        <v>139</v>
      </c>
      <c r="B141" s="9" t="s">
        <v>324</v>
      </c>
      <c r="C141" s="9" t="s">
        <v>347</v>
      </c>
      <c r="D141" s="10" t="s">
        <v>354</v>
      </c>
    </row>
    <row r="142" spans="1:4" ht="25.35" customHeight="1" x14ac:dyDescent="0.15">
      <c r="A142" s="3">
        <v>140</v>
      </c>
      <c r="B142" s="9" t="s">
        <v>324</v>
      </c>
      <c r="C142" s="9" t="s">
        <v>347</v>
      </c>
      <c r="D142" s="10" t="s">
        <v>355</v>
      </c>
    </row>
    <row r="143" spans="1:4" ht="25.35" customHeight="1" x14ac:dyDescent="0.15">
      <c r="A143" s="3">
        <v>141</v>
      </c>
      <c r="B143" s="9" t="s">
        <v>324</v>
      </c>
      <c r="C143" s="9" t="s">
        <v>347</v>
      </c>
      <c r="D143" s="10" t="s">
        <v>356</v>
      </c>
    </row>
    <row r="144" spans="1:4" ht="62.25" customHeight="1" x14ac:dyDescent="0.15">
      <c r="A144" s="3">
        <v>142</v>
      </c>
      <c r="B144" s="9" t="s">
        <v>324</v>
      </c>
      <c r="C144" s="9" t="s">
        <v>347</v>
      </c>
      <c r="D144" s="10" t="s">
        <v>357</v>
      </c>
    </row>
    <row r="145" spans="1:4" ht="25.35" customHeight="1" x14ac:dyDescent="0.15">
      <c r="A145" s="3">
        <v>143</v>
      </c>
      <c r="B145" s="9" t="s">
        <v>324</v>
      </c>
      <c r="C145" s="9" t="s">
        <v>9</v>
      </c>
      <c r="D145" s="10" t="s">
        <v>358</v>
      </c>
    </row>
    <row r="146" spans="1:4" ht="25.35" customHeight="1" x14ac:dyDescent="0.15">
      <c r="A146" s="3">
        <v>144</v>
      </c>
      <c r="B146" s="9" t="s">
        <v>324</v>
      </c>
      <c r="C146" s="9" t="s">
        <v>9</v>
      </c>
      <c r="D146" s="10" t="s">
        <v>359</v>
      </c>
    </row>
    <row r="147" spans="1:4" ht="25.35" customHeight="1" x14ac:dyDescent="0.15">
      <c r="A147" s="3">
        <v>145</v>
      </c>
      <c r="B147" s="9" t="s">
        <v>360</v>
      </c>
      <c r="C147" s="9" t="s">
        <v>360</v>
      </c>
      <c r="D147" s="10" t="s">
        <v>361</v>
      </c>
    </row>
    <row r="148" spans="1:4" ht="25.35" customHeight="1" x14ac:dyDescent="0.15">
      <c r="A148" s="3">
        <v>146</v>
      </c>
      <c r="B148" s="9" t="s">
        <v>360</v>
      </c>
      <c r="C148" s="9" t="s">
        <v>360</v>
      </c>
      <c r="D148" s="10" t="s">
        <v>362</v>
      </c>
    </row>
    <row r="149" spans="1:4" ht="25.35" customHeight="1" x14ac:dyDescent="0.15">
      <c r="A149" s="3">
        <v>147</v>
      </c>
      <c r="B149" s="9" t="s">
        <v>360</v>
      </c>
      <c r="C149" s="9" t="s">
        <v>360</v>
      </c>
      <c r="D149" s="10" t="s">
        <v>363</v>
      </c>
    </row>
    <row r="150" spans="1:4" ht="25.35" customHeight="1" x14ac:dyDescent="0.15">
      <c r="A150" s="3">
        <v>148</v>
      </c>
      <c r="B150" s="9" t="s">
        <v>360</v>
      </c>
      <c r="C150" s="9" t="s">
        <v>360</v>
      </c>
      <c r="D150" s="10" t="s">
        <v>364</v>
      </c>
    </row>
    <row r="151" spans="1:4" ht="25.35" customHeight="1" x14ac:dyDescent="0.15">
      <c r="A151" s="3">
        <v>149</v>
      </c>
      <c r="B151" s="9" t="s">
        <v>360</v>
      </c>
      <c r="C151" s="9" t="s">
        <v>360</v>
      </c>
      <c r="D151" s="10" t="s">
        <v>365</v>
      </c>
    </row>
    <row r="152" spans="1:4" ht="25.35" customHeight="1" x14ac:dyDescent="0.15">
      <c r="A152" s="3">
        <v>150</v>
      </c>
      <c r="B152" s="9" t="s">
        <v>360</v>
      </c>
      <c r="C152" s="9" t="s">
        <v>360</v>
      </c>
      <c r="D152" s="10" t="s">
        <v>366</v>
      </c>
    </row>
    <row r="153" spans="1:4" ht="25.35" customHeight="1" x14ac:dyDescent="0.15">
      <c r="A153" s="3">
        <v>151</v>
      </c>
      <c r="B153" s="9" t="s">
        <v>360</v>
      </c>
      <c r="C153" s="9" t="s">
        <v>360</v>
      </c>
      <c r="D153" s="10" t="s">
        <v>367</v>
      </c>
    </row>
    <row r="154" spans="1:4" ht="25.35" customHeight="1" x14ac:dyDescent="0.15">
      <c r="A154" s="3">
        <v>152</v>
      </c>
      <c r="B154" s="9" t="s">
        <v>360</v>
      </c>
      <c r="C154" s="9" t="s">
        <v>360</v>
      </c>
      <c r="D154" s="10" t="s">
        <v>368</v>
      </c>
    </row>
    <row r="155" spans="1:4" ht="25.35" customHeight="1" x14ac:dyDescent="0.15">
      <c r="A155" s="3">
        <v>153</v>
      </c>
      <c r="B155" s="9" t="s">
        <v>360</v>
      </c>
      <c r="C155" s="9" t="s">
        <v>360</v>
      </c>
      <c r="D155" s="10" t="s">
        <v>369</v>
      </c>
    </row>
    <row r="156" spans="1:4" ht="25.35" customHeight="1" x14ac:dyDescent="0.15">
      <c r="A156" s="3">
        <v>154</v>
      </c>
      <c r="B156" s="9" t="s">
        <v>360</v>
      </c>
      <c r="C156" s="9" t="s">
        <v>360</v>
      </c>
      <c r="D156" s="10" t="s">
        <v>370</v>
      </c>
    </row>
    <row r="157" spans="1:4" ht="25.35" customHeight="1" x14ac:dyDescent="0.15">
      <c r="A157" s="3">
        <v>155</v>
      </c>
      <c r="B157" s="9" t="s">
        <v>360</v>
      </c>
      <c r="C157" s="9" t="s">
        <v>360</v>
      </c>
      <c r="D157" s="10" t="s">
        <v>371</v>
      </c>
    </row>
    <row r="158" spans="1:4" ht="25.35" customHeight="1" x14ac:dyDescent="0.15">
      <c r="A158" s="3">
        <v>156</v>
      </c>
      <c r="B158" s="9" t="s">
        <v>360</v>
      </c>
      <c r="C158" s="9" t="s">
        <v>360</v>
      </c>
      <c r="D158" s="10" t="s">
        <v>372</v>
      </c>
    </row>
    <row r="159" spans="1:4" ht="25.35" customHeight="1" x14ac:dyDescent="0.15">
      <c r="A159" s="3">
        <v>157</v>
      </c>
      <c r="B159" s="9" t="s">
        <v>360</v>
      </c>
      <c r="C159" s="9" t="s">
        <v>360</v>
      </c>
      <c r="D159" s="10" t="s">
        <v>373</v>
      </c>
    </row>
    <row r="160" spans="1:4" ht="25.35" customHeight="1" x14ac:dyDescent="0.15">
      <c r="A160" s="3">
        <v>158</v>
      </c>
      <c r="B160" s="9" t="s">
        <v>374</v>
      </c>
      <c r="C160" s="9" t="s">
        <v>374</v>
      </c>
      <c r="D160" s="10" t="s">
        <v>375</v>
      </c>
    </row>
    <row r="161" spans="1:4" ht="45" x14ac:dyDescent="0.15">
      <c r="A161" s="3">
        <v>159</v>
      </c>
      <c r="B161" s="9" t="s">
        <v>376</v>
      </c>
      <c r="C161" s="9" t="s">
        <v>377</v>
      </c>
      <c r="D161" s="10" t="s">
        <v>378</v>
      </c>
    </row>
    <row r="162" spans="1:4" ht="25.35" customHeight="1" x14ac:dyDescent="0.15">
      <c r="A162" s="3">
        <v>160</v>
      </c>
      <c r="B162" s="9" t="s">
        <v>376</v>
      </c>
      <c r="C162" s="9" t="s">
        <v>377</v>
      </c>
      <c r="D162" s="10" t="s">
        <v>379</v>
      </c>
    </row>
    <row r="163" spans="1:4" ht="25.35" customHeight="1" x14ac:dyDescent="0.15">
      <c r="A163" s="3">
        <v>161</v>
      </c>
      <c r="B163" s="9" t="s">
        <v>376</v>
      </c>
      <c r="C163" s="9" t="s">
        <v>377</v>
      </c>
      <c r="D163" s="10" t="s">
        <v>380</v>
      </c>
    </row>
    <row r="164" spans="1:4" ht="25.35" customHeight="1" x14ac:dyDescent="0.15">
      <c r="A164" s="3">
        <v>162</v>
      </c>
      <c r="B164" s="9" t="s">
        <v>376</v>
      </c>
      <c r="C164" s="9" t="s">
        <v>377</v>
      </c>
      <c r="D164" s="10" t="s">
        <v>381</v>
      </c>
    </row>
    <row r="165" spans="1:4" ht="25.35" customHeight="1" x14ac:dyDescent="0.15">
      <c r="A165" s="3">
        <v>163</v>
      </c>
      <c r="B165" s="9" t="s">
        <v>376</v>
      </c>
      <c r="C165" s="9" t="s">
        <v>377</v>
      </c>
      <c r="D165" s="10" t="s">
        <v>382</v>
      </c>
    </row>
    <row r="166" spans="1:4" ht="25.35" customHeight="1" x14ac:dyDescent="0.15">
      <c r="A166" s="3">
        <v>164</v>
      </c>
      <c r="B166" s="9" t="s">
        <v>376</v>
      </c>
      <c r="C166" s="9" t="s">
        <v>377</v>
      </c>
      <c r="D166" s="10" t="s">
        <v>383</v>
      </c>
    </row>
    <row r="167" spans="1:4" ht="25.35" customHeight="1" x14ac:dyDescent="0.15">
      <c r="A167" s="3">
        <v>165</v>
      </c>
      <c r="B167" s="9" t="s">
        <v>376</v>
      </c>
      <c r="C167" s="9" t="s">
        <v>377</v>
      </c>
      <c r="D167" s="10" t="s">
        <v>384</v>
      </c>
    </row>
    <row r="168" spans="1:4" ht="25.35" customHeight="1" x14ac:dyDescent="0.15">
      <c r="A168" s="3">
        <v>166</v>
      </c>
      <c r="B168" s="9" t="s">
        <v>376</v>
      </c>
      <c r="C168" s="9" t="s">
        <v>377</v>
      </c>
      <c r="D168" s="10" t="s">
        <v>385</v>
      </c>
    </row>
    <row r="169" spans="1:4" ht="25.35" customHeight="1" x14ac:dyDescent="0.15">
      <c r="A169" s="3">
        <v>167</v>
      </c>
      <c r="B169" s="9" t="s">
        <v>376</v>
      </c>
      <c r="C169" s="9" t="s">
        <v>377</v>
      </c>
      <c r="D169" s="10" t="s">
        <v>386</v>
      </c>
    </row>
    <row r="170" spans="1:4" ht="25.35" customHeight="1" x14ac:dyDescent="0.15">
      <c r="A170" s="3">
        <v>168</v>
      </c>
      <c r="B170" s="9" t="s">
        <v>376</v>
      </c>
      <c r="C170" s="9" t="s">
        <v>377</v>
      </c>
      <c r="D170" s="10" t="s">
        <v>387</v>
      </c>
    </row>
    <row r="171" spans="1:4" ht="25.35" customHeight="1" x14ac:dyDescent="0.15">
      <c r="A171" s="3">
        <v>169</v>
      </c>
      <c r="B171" s="9" t="s">
        <v>376</v>
      </c>
      <c r="C171" s="9" t="s">
        <v>377</v>
      </c>
      <c r="D171" s="10" t="s">
        <v>388</v>
      </c>
    </row>
    <row r="172" spans="1:4" ht="25.35" customHeight="1" x14ac:dyDescent="0.15">
      <c r="A172" s="3">
        <v>170</v>
      </c>
      <c r="B172" s="9" t="s">
        <v>389</v>
      </c>
      <c r="C172" s="9" t="s">
        <v>389</v>
      </c>
      <c r="D172" s="10" t="s">
        <v>390</v>
      </c>
    </row>
    <row r="173" spans="1:4" ht="33.75" x14ac:dyDescent="0.15">
      <c r="A173" s="3">
        <v>171</v>
      </c>
      <c r="B173" s="9" t="s">
        <v>389</v>
      </c>
      <c r="C173" s="9" t="s">
        <v>389</v>
      </c>
      <c r="D173" s="10" t="s">
        <v>391</v>
      </c>
    </row>
    <row r="174" spans="1:4" ht="25.35" customHeight="1" x14ac:dyDescent="0.15">
      <c r="A174" s="3">
        <v>172</v>
      </c>
      <c r="B174" s="9" t="s">
        <v>389</v>
      </c>
      <c r="C174" s="9" t="s">
        <v>389</v>
      </c>
      <c r="D174" s="10" t="s">
        <v>392</v>
      </c>
    </row>
    <row r="175" spans="1:4" ht="25.35" customHeight="1" x14ac:dyDescent="0.15">
      <c r="A175" s="3">
        <v>173</v>
      </c>
      <c r="B175" s="9" t="s">
        <v>389</v>
      </c>
      <c r="C175" s="9" t="s">
        <v>389</v>
      </c>
      <c r="D175" s="10" t="s">
        <v>393</v>
      </c>
    </row>
    <row r="176" spans="1:4" ht="25.35" customHeight="1" x14ac:dyDescent="0.15">
      <c r="A176" s="3">
        <v>174</v>
      </c>
      <c r="B176" s="9" t="s">
        <v>389</v>
      </c>
      <c r="C176" s="9" t="s">
        <v>389</v>
      </c>
      <c r="D176" s="10" t="s">
        <v>394</v>
      </c>
    </row>
    <row r="177" spans="1:4" ht="25.35" customHeight="1" x14ac:dyDescent="0.15">
      <c r="A177" s="3">
        <v>175</v>
      </c>
      <c r="B177" s="9" t="s">
        <v>389</v>
      </c>
      <c r="C177" s="9" t="s">
        <v>389</v>
      </c>
      <c r="D177" s="10" t="s">
        <v>395</v>
      </c>
    </row>
    <row r="178" spans="1:4" ht="25.35" customHeight="1" x14ac:dyDescent="0.15">
      <c r="A178" s="3">
        <v>176</v>
      </c>
      <c r="B178" s="9" t="s">
        <v>389</v>
      </c>
      <c r="C178" s="9" t="s">
        <v>389</v>
      </c>
      <c r="D178" s="10" t="s">
        <v>396</v>
      </c>
    </row>
    <row r="179" spans="1:4" ht="25.35" customHeight="1" x14ac:dyDescent="0.15">
      <c r="A179" s="3">
        <v>177</v>
      </c>
      <c r="B179" s="9" t="s">
        <v>389</v>
      </c>
      <c r="C179" s="9" t="s">
        <v>389</v>
      </c>
      <c r="D179" s="10" t="s">
        <v>397</v>
      </c>
    </row>
    <row r="180" spans="1:4" ht="25.35" customHeight="1" x14ac:dyDescent="0.15">
      <c r="A180" s="3">
        <v>178</v>
      </c>
      <c r="B180" s="9" t="s">
        <v>389</v>
      </c>
      <c r="C180" s="9" t="s">
        <v>389</v>
      </c>
      <c r="D180" s="10" t="s">
        <v>398</v>
      </c>
    </row>
    <row r="181" spans="1:4" ht="25.35" customHeight="1" x14ac:dyDescent="0.15">
      <c r="A181" s="3">
        <v>179</v>
      </c>
      <c r="B181" s="9" t="s">
        <v>389</v>
      </c>
      <c r="C181" s="9" t="s">
        <v>389</v>
      </c>
      <c r="D181" s="10" t="s">
        <v>399</v>
      </c>
    </row>
    <row r="182" spans="1:4" ht="25.35" customHeight="1" x14ac:dyDescent="0.15">
      <c r="A182" s="3">
        <v>180</v>
      </c>
      <c r="B182" s="9" t="s">
        <v>389</v>
      </c>
      <c r="C182" s="9" t="s">
        <v>389</v>
      </c>
      <c r="D182" s="10" t="s">
        <v>400</v>
      </c>
    </row>
    <row r="183" spans="1:4" ht="25.35" customHeight="1" x14ac:dyDescent="0.15">
      <c r="A183" s="3">
        <v>181</v>
      </c>
      <c r="B183" s="9" t="s">
        <v>389</v>
      </c>
      <c r="C183" s="9" t="s">
        <v>389</v>
      </c>
      <c r="D183" s="10" t="s">
        <v>401</v>
      </c>
    </row>
    <row r="184" spans="1:4" ht="25.35" customHeight="1" x14ac:dyDescent="0.15">
      <c r="A184" s="3">
        <v>182</v>
      </c>
      <c r="B184" s="9" t="s">
        <v>389</v>
      </c>
      <c r="C184" s="9" t="s">
        <v>389</v>
      </c>
      <c r="D184" s="10" t="s">
        <v>402</v>
      </c>
    </row>
    <row r="185" spans="1:4" ht="25.35" customHeight="1" x14ac:dyDescent="0.15">
      <c r="A185" s="3">
        <v>183</v>
      </c>
      <c r="B185" s="9" t="s">
        <v>389</v>
      </c>
      <c r="C185" s="9" t="s">
        <v>389</v>
      </c>
      <c r="D185" s="10" t="s">
        <v>403</v>
      </c>
    </row>
    <row r="186" spans="1:4" ht="25.35" customHeight="1" x14ac:dyDescent="0.15">
      <c r="A186" s="3">
        <v>184</v>
      </c>
      <c r="B186" s="9" t="s">
        <v>389</v>
      </c>
      <c r="C186" s="9" t="s">
        <v>389</v>
      </c>
      <c r="D186" s="10" t="s">
        <v>404</v>
      </c>
    </row>
    <row r="187" spans="1:4" ht="25.35" customHeight="1" x14ac:dyDescent="0.15">
      <c r="A187" s="3">
        <v>185</v>
      </c>
      <c r="B187" s="9" t="s">
        <v>389</v>
      </c>
      <c r="C187" s="9" t="s">
        <v>389</v>
      </c>
      <c r="D187" s="10" t="s">
        <v>405</v>
      </c>
    </row>
    <row r="188" spans="1:4" ht="25.35" customHeight="1" x14ac:dyDescent="0.15">
      <c r="A188" s="3">
        <v>186</v>
      </c>
      <c r="B188" s="9" t="s">
        <v>389</v>
      </c>
      <c r="C188" s="9" t="s">
        <v>389</v>
      </c>
      <c r="D188" s="10" t="s">
        <v>406</v>
      </c>
    </row>
    <row r="189" spans="1:4" ht="25.35" customHeight="1" x14ac:dyDescent="0.15">
      <c r="A189" s="3">
        <v>187</v>
      </c>
      <c r="B189" s="9" t="s">
        <v>407</v>
      </c>
      <c r="C189" s="9" t="s">
        <v>407</v>
      </c>
      <c r="D189" s="10" t="s">
        <v>408</v>
      </c>
    </row>
    <row r="190" spans="1:4" ht="25.35" customHeight="1" x14ac:dyDescent="0.15">
      <c r="A190" s="3">
        <v>188</v>
      </c>
      <c r="B190" s="9" t="s">
        <v>407</v>
      </c>
      <c r="C190" s="9" t="s">
        <v>407</v>
      </c>
      <c r="D190" s="10" t="s">
        <v>409</v>
      </c>
    </row>
    <row r="191" spans="1:4" ht="25.35" customHeight="1" x14ac:dyDescent="0.15">
      <c r="A191" s="3">
        <v>189</v>
      </c>
      <c r="B191" s="9" t="s">
        <v>407</v>
      </c>
      <c r="C191" s="9" t="s">
        <v>407</v>
      </c>
      <c r="D191" s="10" t="s">
        <v>410</v>
      </c>
    </row>
    <row r="192" spans="1:4" ht="25.35" customHeight="1" x14ac:dyDescent="0.15">
      <c r="A192" s="3">
        <v>190</v>
      </c>
      <c r="B192" s="9" t="s">
        <v>407</v>
      </c>
      <c r="C192" s="9" t="s">
        <v>407</v>
      </c>
      <c r="D192" s="10" t="s">
        <v>411</v>
      </c>
    </row>
    <row r="193" spans="1:4" ht="25.35" customHeight="1" x14ac:dyDescent="0.15">
      <c r="A193" s="3">
        <v>191</v>
      </c>
      <c r="B193" s="9" t="s">
        <v>407</v>
      </c>
      <c r="C193" s="9" t="s">
        <v>407</v>
      </c>
      <c r="D193" s="10" t="s">
        <v>412</v>
      </c>
    </row>
    <row r="194" spans="1:4" ht="25.35" customHeight="1" x14ac:dyDescent="0.15">
      <c r="A194" s="3">
        <v>192</v>
      </c>
      <c r="B194" s="9" t="s">
        <v>407</v>
      </c>
      <c r="C194" s="9" t="s">
        <v>407</v>
      </c>
      <c r="D194" s="10" t="s">
        <v>413</v>
      </c>
    </row>
    <row r="195" spans="1:4" ht="25.35" customHeight="1" x14ac:dyDescent="0.15">
      <c r="A195" s="3">
        <v>193</v>
      </c>
      <c r="B195" s="9" t="s">
        <v>407</v>
      </c>
      <c r="C195" s="9" t="s">
        <v>407</v>
      </c>
      <c r="D195" s="10" t="s">
        <v>414</v>
      </c>
    </row>
    <row r="196" spans="1:4" ht="25.35" customHeight="1" x14ac:dyDescent="0.15">
      <c r="A196" s="3">
        <v>194</v>
      </c>
      <c r="B196" s="9" t="s">
        <v>407</v>
      </c>
      <c r="C196" s="9" t="s">
        <v>407</v>
      </c>
      <c r="D196" s="10" t="s">
        <v>415</v>
      </c>
    </row>
    <row r="197" spans="1:4" ht="25.35" customHeight="1" x14ac:dyDescent="0.15">
      <c r="A197" s="3">
        <v>195</v>
      </c>
      <c r="B197" s="9" t="s">
        <v>407</v>
      </c>
      <c r="C197" s="9" t="s">
        <v>407</v>
      </c>
      <c r="D197" s="10" t="s">
        <v>416</v>
      </c>
    </row>
    <row r="198" spans="1:4" ht="25.35" customHeight="1" x14ac:dyDescent="0.15">
      <c r="A198" s="3">
        <v>196</v>
      </c>
      <c r="B198" s="9" t="s">
        <v>417</v>
      </c>
      <c r="C198" s="9" t="s">
        <v>417</v>
      </c>
      <c r="D198" s="10" t="s">
        <v>418</v>
      </c>
    </row>
    <row r="199" spans="1:4" ht="25.35" customHeight="1" x14ac:dyDescent="0.15">
      <c r="A199" s="3">
        <v>197</v>
      </c>
      <c r="B199" s="9" t="s">
        <v>417</v>
      </c>
      <c r="C199" s="9" t="s">
        <v>417</v>
      </c>
      <c r="D199" s="10" t="s">
        <v>419</v>
      </c>
    </row>
    <row r="200" spans="1:4" ht="25.35" customHeight="1" x14ac:dyDescent="0.15">
      <c r="A200" s="3">
        <v>198</v>
      </c>
      <c r="B200" s="9" t="s">
        <v>417</v>
      </c>
      <c r="C200" s="9" t="s">
        <v>417</v>
      </c>
      <c r="D200" s="10" t="s">
        <v>420</v>
      </c>
    </row>
    <row r="201" spans="1:4" ht="25.35" customHeight="1" x14ac:dyDescent="0.15">
      <c r="A201" s="3">
        <v>199</v>
      </c>
      <c r="B201" s="9" t="s">
        <v>417</v>
      </c>
      <c r="C201" s="9" t="s">
        <v>417</v>
      </c>
      <c r="D201" s="10" t="s">
        <v>421</v>
      </c>
    </row>
    <row r="202" spans="1:4" ht="25.35" customHeight="1" x14ac:dyDescent="0.15">
      <c r="A202" s="3">
        <v>200</v>
      </c>
      <c r="B202" s="9" t="s">
        <v>417</v>
      </c>
      <c r="C202" s="9" t="s">
        <v>417</v>
      </c>
      <c r="D202" s="10" t="s">
        <v>422</v>
      </c>
    </row>
    <row r="203" spans="1:4" ht="25.35" customHeight="1" x14ac:dyDescent="0.15">
      <c r="A203" s="3">
        <v>201</v>
      </c>
      <c r="B203" s="9" t="s">
        <v>417</v>
      </c>
      <c r="C203" s="9" t="s">
        <v>417</v>
      </c>
      <c r="D203" s="10" t="s">
        <v>423</v>
      </c>
    </row>
    <row r="204" spans="1:4" ht="25.35" customHeight="1" x14ac:dyDescent="0.15">
      <c r="A204" s="3">
        <v>202</v>
      </c>
      <c r="B204" s="9" t="s">
        <v>417</v>
      </c>
      <c r="C204" s="9" t="s">
        <v>417</v>
      </c>
      <c r="D204" s="10" t="s">
        <v>424</v>
      </c>
    </row>
    <row r="205" spans="1:4" ht="25.35" customHeight="1" x14ac:dyDescent="0.15">
      <c r="A205" s="3">
        <v>203</v>
      </c>
      <c r="B205" s="9" t="s">
        <v>417</v>
      </c>
      <c r="C205" s="9" t="s">
        <v>417</v>
      </c>
      <c r="D205" s="10" t="s">
        <v>425</v>
      </c>
    </row>
    <row r="206" spans="1:4" ht="25.35" customHeight="1" x14ac:dyDescent="0.15">
      <c r="A206" s="3">
        <v>204</v>
      </c>
      <c r="B206" s="9" t="s">
        <v>417</v>
      </c>
      <c r="C206" s="9" t="s">
        <v>417</v>
      </c>
      <c r="D206" s="10" t="s">
        <v>426</v>
      </c>
    </row>
    <row r="207" spans="1:4" ht="111.75" customHeight="1" x14ac:dyDescent="0.15">
      <c r="A207" s="3">
        <v>205</v>
      </c>
      <c r="B207" s="9" t="s">
        <v>427</v>
      </c>
      <c r="C207" s="9" t="s">
        <v>427</v>
      </c>
      <c r="D207" s="10" t="s">
        <v>428</v>
      </c>
    </row>
    <row r="208" spans="1:4" ht="25.35" customHeight="1" x14ac:dyDescent="0.15">
      <c r="A208" s="3">
        <v>206</v>
      </c>
      <c r="B208" s="9" t="s">
        <v>427</v>
      </c>
      <c r="C208" s="9" t="s">
        <v>429</v>
      </c>
      <c r="D208" s="10" t="s">
        <v>430</v>
      </c>
    </row>
    <row r="209" spans="1:4" ht="60.75" customHeight="1" x14ac:dyDescent="0.15">
      <c r="A209" s="3">
        <v>207</v>
      </c>
      <c r="B209" s="9" t="s">
        <v>427</v>
      </c>
      <c r="C209" s="9" t="s">
        <v>431</v>
      </c>
      <c r="D209" s="10" t="s">
        <v>432</v>
      </c>
    </row>
    <row r="210" spans="1:4" ht="25.35" customHeight="1" x14ac:dyDescent="0.15">
      <c r="A210" s="3">
        <v>208</v>
      </c>
      <c r="B210" s="9" t="s">
        <v>433</v>
      </c>
      <c r="C210" s="9" t="s">
        <v>433</v>
      </c>
      <c r="D210" s="10" t="s">
        <v>434</v>
      </c>
    </row>
    <row r="211" spans="1:4" ht="25.35" customHeight="1" x14ac:dyDescent="0.15">
      <c r="A211" s="3">
        <v>209</v>
      </c>
      <c r="B211" s="9" t="s">
        <v>433</v>
      </c>
      <c r="C211" s="9" t="s">
        <v>433</v>
      </c>
      <c r="D211" s="10" t="s">
        <v>435</v>
      </c>
    </row>
    <row r="212" spans="1:4" ht="25.35" customHeight="1" x14ac:dyDescent="0.15">
      <c r="A212" s="3">
        <v>210</v>
      </c>
      <c r="B212" s="9" t="s">
        <v>433</v>
      </c>
      <c r="C212" s="9" t="s">
        <v>433</v>
      </c>
      <c r="D212" s="10" t="s">
        <v>436</v>
      </c>
    </row>
    <row r="213" spans="1:4" ht="25.35" customHeight="1" x14ac:dyDescent="0.15">
      <c r="A213" s="3">
        <v>211</v>
      </c>
      <c r="B213" s="9" t="s">
        <v>433</v>
      </c>
      <c r="C213" s="9" t="s">
        <v>433</v>
      </c>
      <c r="D213" s="10" t="s">
        <v>437</v>
      </c>
    </row>
    <row r="214" spans="1:4" ht="25.35" customHeight="1" x14ac:dyDescent="0.15">
      <c r="A214" s="3">
        <v>212</v>
      </c>
      <c r="B214" s="9" t="s">
        <v>433</v>
      </c>
      <c r="C214" s="9" t="s">
        <v>433</v>
      </c>
      <c r="D214" s="10" t="s">
        <v>438</v>
      </c>
    </row>
    <row r="215" spans="1:4" ht="25.35" customHeight="1" x14ac:dyDescent="0.15">
      <c r="A215" s="3">
        <v>213</v>
      </c>
      <c r="B215" s="9" t="s">
        <v>433</v>
      </c>
      <c r="C215" s="9" t="s">
        <v>433</v>
      </c>
      <c r="D215" s="10" t="s">
        <v>439</v>
      </c>
    </row>
    <row r="216" spans="1:4" ht="25.35" customHeight="1" x14ac:dyDescent="0.15">
      <c r="A216" s="3">
        <v>214</v>
      </c>
      <c r="B216" s="9" t="s">
        <v>433</v>
      </c>
      <c r="C216" s="9" t="s">
        <v>433</v>
      </c>
      <c r="D216" s="10" t="s">
        <v>440</v>
      </c>
    </row>
    <row r="217" spans="1:4" ht="25.35" customHeight="1" x14ac:dyDescent="0.15">
      <c r="A217" s="3">
        <v>215</v>
      </c>
      <c r="B217" s="9" t="s">
        <v>433</v>
      </c>
      <c r="C217" s="9" t="s">
        <v>433</v>
      </c>
      <c r="D217" s="10" t="s">
        <v>441</v>
      </c>
    </row>
    <row r="218" spans="1:4" ht="25.35" customHeight="1" x14ac:dyDescent="0.15">
      <c r="A218" s="3">
        <v>216</v>
      </c>
      <c r="B218" s="9" t="s">
        <v>433</v>
      </c>
      <c r="C218" s="9" t="s">
        <v>433</v>
      </c>
      <c r="D218" s="10" t="s">
        <v>442</v>
      </c>
    </row>
    <row r="219" spans="1:4" ht="25.35" customHeight="1" x14ac:dyDescent="0.15">
      <c r="A219" s="3">
        <v>217</v>
      </c>
      <c r="B219" s="9" t="s">
        <v>433</v>
      </c>
      <c r="C219" s="9" t="s">
        <v>433</v>
      </c>
      <c r="D219" s="10" t="s">
        <v>443</v>
      </c>
    </row>
    <row r="220" spans="1:4" ht="25.35" customHeight="1" x14ac:dyDescent="0.15">
      <c r="A220" s="3">
        <v>218</v>
      </c>
      <c r="B220" s="9" t="s">
        <v>433</v>
      </c>
      <c r="C220" s="9" t="s">
        <v>433</v>
      </c>
      <c r="D220" s="10" t="s">
        <v>444</v>
      </c>
    </row>
    <row r="221" spans="1:4" ht="101.25" x14ac:dyDescent="0.15">
      <c r="A221" s="3">
        <v>219</v>
      </c>
      <c r="B221" s="9" t="s">
        <v>433</v>
      </c>
      <c r="C221" s="9" t="s">
        <v>433</v>
      </c>
      <c r="D221" s="10" t="s">
        <v>445</v>
      </c>
    </row>
    <row r="222" spans="1:4" ht="25.35" customHeight="1" x14ac:dyDescent="0.15">
      <c r="A222" s="3">
        <v>220</v>
      </c>
      <c r="B222" s="9" t="s">
        <v>433</v>
      </c>
      <c r="C222" s="9" t="s">
        <v>446</v>
      </c>
      <c r="D222" s="10" t="s">
        <v>447</v>
      </c>
    </row>
    <row r="223" spans="1:4" ht="25.35" customHeight="1" x14ac:dyDescent="0.15">
      <c r="A223" s="3">
        <v>221</v>
      </c>
      <c r="B223" s="9" t="s">
        <v>433</v>
      </c>
      <c r="C223" s="9" t="s">
        <v>446</v>
      </c>
      <c r="D223" s="10" t="s">
        <v>448</v>
      </c>
    </row>
    <row r="224" spans="1:4" ht="25.35" customHeight="1" x14ac:dyDescent="0.15">
      <c r="A224" s="3">
        <v>222</v>
      </c>
      <c r="B224" s="9" t="s">
        <v>433</v>
      </c>
      <c r="C224" s="9" t="s">
        <v>446</v>
      </c>
      <c r="D224" s="10" t="s">
        <v>449</v>
      </c>
    </row>
    <row r="225" spans="1:4" ht="25.35" customHeight="1" x14ac:dyDescent="0.15">
      <c r="A225" s="3">
        <v>223</v>
      </c>
      <c r="B225" s="9" t="s">
        <v>433</v>
      </c>
      <c r="C225" s="9" t="s">
        <v>446</v>
      </c>
      <c r="D225" s="10" t="s">
        <v>450</v>
      </c>
    </row>
    <row r="226" spans="1:4" ht="25.35" customHeight="1" x14ac:dyDescent="0.15">
      <c r="A226" s="3">
        <v>224</v>
      </c>
      <c r="B226" s="9" t="s">
        <v>433</v>
      </c>
      <c r="C226" s="9" t="s">
        <v>446</v>
      </c>
      <c r="D226" s="10" t="s">
        <v>451</v>
      </c>
    </row>
    <row r="227" spans="1:4" ht="25.35" customHeight="1" x14ac:dyDescent="0.15">
      <c r="A227" s="3">
        <v>225</v>
      </c>
      <c r="B227" s="9" t="s">
        <v>433</v>
      </c>
      <c r="C227" s="9" t="s">
        <v>446</v>
      </c>
      <c r="D227" s="10" t="s">
        <v>452</v>
      </c>
    </row>
    <row r="228" spans="1:4" ht="25.35" customHeight="1" x14ac:dyDescent="0.15">
      <c r="A228" s="3">
        <v>226</v>
      </c>
      <c r="B228" s="9" t="s">
        <v>433</v>
      </c>
      <c r="C228" s="9" t="s">
        <v>446</v>
      </c>
      <c r="D228" s="10" t="s">
        <v>453</v>
      </c>
    </row>
    <row r="229" spans="1:4" ht="25.35" customHeight="1" x14ac:dyDescent="0.15">
      <c r="A229" s="3">
        <v>227</v>
      </c>
      <c r="B229" s="9" t="s">
        <v>433</v>
      </c>
      <c r="C229" s="9" t="s">
        <v>446</v>
      </c>
      <c r="D229" s="10" t="s">
        <v>454</v>
      </c>
    </row>
    <row r="230" spans="1:4" ht="25.35" customHeight="1" x14ac:dyDescent="0.15">
      <c r="A230" s="3">
        <v>228</v>
      </c>
      <c r="B230" s="9" t="s">
        <v>433</v>
      </c>
      <c r="C230" s="9" t="s">
        <v>446</v>
      </c>
      <c r="D230" s="10" t="s">
        <v>455</v>
      </c>
    </row>
    <row r="231" spans="1:4" ht="25.35" customHeight="1" x14ac:dyDescent="0.15">
      <c r="A231" s="3">
        <v>229</v>
      </c>
      <c r="B231" s="9" t="s">
        <v>433</v>
      </c>
      <c r="C231" s="9" t="s">
        <v>446</v>
      </c>
      <c r="D231" s="10" t="s">
        <v>456</v>
      </c>
    </row>
    <row r="232" spans="1:4" ht="25.35" customHeight="1" x14ac:dyDescent="0.15">
      <c r="A232" s="3">
        <v>230</v>
      </c>
      <c r="B232" s="9" t="s">
        <v>457</v>
      </c>
      <c r="C232" s="9" t="s">
        <v>457</v>
      </c>
      <c r="D232" s="10" t="s">
        <v>458</v>
      </c>
    </row>
    <row r="233" spans="1:4" ht="25.35" customHeight="1" x14ac:dyDescent="0.15">
      <c r="A233" s="3">
        <v>231</v>
      </c>
      <c r="B233" s="9" t="s">
        <v>457</v>
      </c>
      <c r="C233" s="9" t="s">
        <v>457</v>
      </c>
      <c r="D233" s="10" t="s">
        <v>459</v>
      </c>
    </row>
    <row r="234" spans="1:4" ht="25.35" customHeight="1" x14ac:dyDescent="0.15">
      <c r="A234" s="3">
        <v>232</v>
      </c>
      <c r="B234" s="9" t="s">
        <v>457</v>
      </c>
      <c r="C234" s="9" t="s">
        <v>457</v>
      </c>
      <c r="D234" s="10" t="s">
        <v>460</v>
      </c>
    </row>
    <row r="235" spans="1:4" ht="25.35" customHeight="1" x14ac:dyDescent="0.15">
      <c r="A235" s="3">
        <v>233</v>
      </c>
      <c r="B235" s="9" t="s">
        <v>457</v>
      </c>
      <c r="C235" s="9" t="s">
        <v>457</v>
      </c>
      <c r="D235" s="10" t="s">
        <v>461</v>
      </c>
    </row>
    <row r="236" spans="1:4" ht="25.35" customHeight="1" x14ac:dyDescent="0.15">
      <c r="A236" s="3">
        <v>234</v>
      </c>
      <c r="B236" s="9" t="s">
        <v>457</v>
      </c>
      <c r="C236" s="9" t="s">
        <v>457</v>
      </c>
      <c r="D236" s="10" t="s">
        <v>462</v>
      </c>
    </row>
    <row r="237" spans="1:4" ht="25.35" customHeight="1" x14ac:dyDescent="0.15">
      <c r="A237" s="3">
        <v>235</v>
      </c>
      <c r="B237" s="9" t="s">
        <v>457</v>
      </c>
      <c r="C237" s="9" t="s">
        <v>457</v>
      </c>
      <c r="D237" s="10" t="s">
        <v>463</v>
      </c>
    </row>
    <row r="238" spans="1:4" ht="33.75" x14ac:dyDescent="0.15">
      <c r="A238" s="3">
        <v>236</v>
      </c>
      <c r="B238" s="9" t="s">
        <v>457</v>
      </c>
      <c r="C238" s="9" t="s">
        <v>457</v>
      </c>
      <c r="D238" s="10" t="s">
        <v>464</v>
      </c>
    </row>
    <row r="239" spans="1:4" ht="25.35" customHeight="1" x14ac:dyDescent="0.15">
      <c r="A239" s="3">
        <v>237</v>
      </c>
      <c r="B239" s="9" t="s">
        <v>457</v>
      </c>
      <c r="C239" s="9" t="s">
        <v>457</v>
      </c>
      <c r="D239" s="10" t="s">
        <v>465</v>
      </c>
    </row>
    <row r="240" spans="1:4" ht="25.35" customHeight="1" x14ac:dyDescent="0.15">
      <c r="A240" s="3">
        <v>238</v>
      </c>
      <c r="B240" s="9" t="s">
        <v>457</v>
      </c>
      <c r="C240" s="9" t="s">
        <v>457</v>
      </c>
      <c r="D240" s="10" t="s">
        <v>466</v>
      </c>
    </row>
    <row r="241" spans="1:4" ht="25.35" customHeight="1" x14ac:dyDescent="0.15">
      <c r="A241" s="3">
        <v>239</v>
      </c>
      <c r="B241" s="9" t="s">
        <v>457</v>
      </c>
      <c r="C241" s="9" t="s">
        <v>457</v>
      </c>
      <c r="D241" s="10" t="s">
        <v>467</v>
      </c>
    </row>
    <row r="242" spans="1:4" ht="33.75" x14ac:dyDescent="0.15">
      <c r="A242" s="3">
        <v>240</v>
      </c>
      <c r="B242" s="9" t="s">
        <v>187</v>
      </c>
      <c r="C242" s="9" t="s">
        <v>187</v>
      </c>
      <c r="D242" s="10" t="s">
        <v>468</v>
      </c>
    </row>
    <row r="243" spans="1:4" ht="33.75" x14ac:dyDescent="0.15">
      <c r="A243" s="3">
        <v>241</v>
      </c>
      <c r="B243" s="9" t="s">
        <v>469</v>
      </c>
      <c r="C243" s="9" t="s">
        <v>469</v>
      </c>
      <c r="D243" s="10" t="s">
        <v>470</v>
      </c>
    </row>
    <row r="244" spans="1:4" ht="33.75" x14ac:dyDescent="0.15">
      <c r="A244" s="3">
        <v>242</v>
      </c>
      <c r="B244" s="9" t="s">
        <v>469</v>
      </c>
      <c r="C244" s="9" t="s">
        <v>469</v>
      </c>
      <c r="D244" s="10" t="s">
        <v>471</v>
      </c>
    </row>
    <row r="245" spans="1:4" ht="25.35" customHeight="1" x14ac:dyDescent="0.15">
      <c r="A245" s="3">
        <v>243</v>
      </c>
      <c r="B245" s="9" t="s">
        <v>469</v>
      </c>
      <c r="C245" s="9" t="s">
        <v>469</v>
      </c>
      <c r="D245" s="10" t="s">
        <v>472</v>
      </c>
    </row>
    <row r="246" spans="1:4" ht="25.35" customHeight="1" x14ac:dyDescent="0.15">
      <c r="A246" s="3">
        <v>244</v>
      </c>
      <c r="B246" s="9" t="s">
        <v>473</v>
      </c>
      <c r="C246" s="9" t="s">
        <v>473</v>
      </c>
      <c r="D246" s="10" t="s">
        <v>474</v>
      </c>
    </row>
    <row r="247" spans="1:4" ht="25.35" customHeight="1" x14ac:dyDescent="0.15">
      <c r="A247" s="3">
        <v>245</v>
      </c>
      <c r="B247" s="9" t="s">
        <v>475</v>
      </c>
      <c r="C247" s="9" t="s">
        <v>475</v>
      </c>
      <c r="D247" s="10" t="s">
        <v>476</v>
      </c>
    </row>
    <row r="248" spans="1:4" ht="33.75" x14ac:dyDescent="0.15">
      <c r="A248" s="3">
        <v>246</v>
      </c>
      <c r="B248" s="9" t="s">
        <v>475</v>
      </c>
      <c r="C248" s="9" t="s">
        <v>475</v>
      </c>
      <c r="D248" s="10" t="s">
        <v>477</v>
      </c>
    </row>
    <row r="249" spans="1:4" ht="25.35" customHeight="1" x14ac:dyDescent="0.15">
      <c r="A249" s="3">
        <v>247</v>
      </c>
      <c r="B249" s="9" t="s">
        <v>475</v>
      </c>
      <c r="C249" s="9" t="s">
        <v>475</v>
      </c>
      <c r="D249" s="10" t="s">
        <v>478</v>
      </c>
    </row>
    <row r="250" spans="1:4" ht="25.35" customHeight="1" x14ac:dyDescent="0.15">
      <c r="A250" s="3">
        <v>248</v>
      </c>
      <c r="B250" s="9" t="s">
        <v>475</v>
      </c>
      <c r="C250" s="9" t="s">
        <v>475</v>
      </c>
      <c r="D250" s="10" t="s">
        <v>479</v>
      </c>
    </row>
    <row r="251" spans="1:4" ht="25.35" customHeight="1" x14ac:dyDescent="0.15">
      <c r="A251" s="3">
        <v>249</v>
      </c>
      <c r="B251" s="9" t="s">
        <v>475</v>
      </c>
      <c r="C251" s="9" t="s">
        <v>475</v>
      </c>
      <c r="D251" s="10" t="s">
        <v>480</v>
      </c>
    </row>
    <row r="252" spans="1:4" ht="25.35" customHeight="1" x14ac:dyDescent="0.15">
      <c r="A252" s="3">
        <v>250</v>
      </c>
      <c r="B252" s="9" t="s">
        <v>481</v>
      </c>
      <c r="C252" s="9" t="s">
        <v>481</v>
      </c>
      <c r="D252" s="10" t="s">
        <v>482</v>
      </c>
    </row>
    <row r="253" spans="1:4" ht="25.35" customHeight="1" x14ac:dyDescent="0.15">
      <c r="A253" s="3">
        <v>251</v>
      </c>
      <c r="B253" s="9" t="s">
        <v>481</v>
      </c>
      <c r="C253" s="9" t="s">
        <v>481</v>
      </c>
      <c r="D253" s="10" t="s">
        <v>483</v>
      </c>
    </row>
    <row r="254" spans="1:4" ht="25.35" customHeight="1" x14ac:dyDescent="0.15">
      <c r="A254" s="3">
        <v>252</v>
      </c>
      <c r="B254" s="9" t="s">
        <v>481</v>
      </c>
      <c r="C254" s="9" t="s">
        <v>481</v>
      </c>
      <c r="D254" s="10" t="s">
        <v>484</v>
      </c>
    </row>
    <row r="255" spans="1:4" ht="25.35" customHeight="1" x14ac:dyDescent="0.15">
      <c r="A255" s="3">
        <v>253</v>
      </c>
      <c r="B255" s="9" t="s">
        <v>481</v>
      </c>
      <c r="C255" s="9" t="s">
        <v>481</v>
      </c>
      <c r="D255" s="10" t="s">
        <v>485</v>
      </c>
    </row>
    <row r="256" spans="1:4" ht="25.35" customHeight="1" x14ac:dyDescent="0.15">
      <c r="A256" s="3">
        <v>254</v>
      </c>
      <c r="B256" s="9" t="s">
        <v>481</v>
      </c>
      <c r="C256" s="9" t="s">
        <v>481</v>
      </c>
      <c r="D256" s="10" t="s">
        <v>486</v>
      </c>
    </row>
    <row r="257" spans="1:4" ht="25.35" customHeight="1" x14ac:dyDescent="0.15">
      <c r="A257" s="3">
        <v>255</v>
      </c>
      <c r="B257" s="9" t="s">
        <v>481</v>
      </c>
      <c r="C257" s="9" t="s">
        <v>481</v>
      </c>
      <c r="D257" s="10" t="s">
        <v>487</v>
      </c>
    </row>
    <row r="258" spans="1:4" ht="25.35" customHeight="1" x14ac:dyDescent="0.15">
      <c r="A258" s="3">
        <v>256</v>
      </c>
      <c r="B258" s="9" t="s">
        <v>481</v>
      </c>
      <c r="C258" s="9" t="s">
        <v>488</v>
      </c>
      <c r="D258" s="10" t="s">
        <v>489</v>
      </c>
    </row>
    <row r="259" spans="1:4" ht="25.35" customHeight="1" x14ac:dyDescent="0.15">
      <c r="A259" s="3">
        <v>257</v>
      </c>
      <c r="B259" s="9" t="s">
        <v>481</v>
      </c>
      <c r="C259" s="9" t="s">
        <v>488</v>
      </c>
      <c r="D259" s="10" t="s">
        <v>490</v>
      </c>
    </row>
    <row r="260" spans="1:4" ht="25.35" customHeight="1" x14ac:dyDescent="0.15">
      <c r="A260" s="3">
        <v>258</v>
      </c>
      <c r="B260" s="9" t="s">
        <v>491</v>
      </c>
      <c r="C260" s="9" t="s">
        <v>492</v>
      </c>
      <c r="D260" s="10" t="s">
        <v>493</v>
      </c>
    </row>
    <row r="261" spans="1:4" ht="25.35" customHeight="1" x14ac:dyDescent="0.15">
      <c r="A261" s="3">
        <v>259</v>
      </c>
      <c r="B261" s="9" t="s">
        <v>491</v>
      </c>
      <c r="C261" s="9" t="s">
        <v>492</v>
      </c>
      <c r="D261" s="10" t="s">
        <v>494</v>
      </c>
    </row>
    <row r="262" spans="1:4" ht="25.35" customHeight="1" x14ac:dyDescent="0.15">
      <c r="A262" s="3">
        <v>260</v>
      </c>
      <c r="B262" s="9" t="s">
        <v>491</v>
      </c>
      <c r="C262" s="9" t="s">
        <v>492</v>
      </c>
      <c r="D262" s="10" t="s">
        <v>495</v>
      </c>
    </row>
    <row r="263" spans="1:4" ht="25.35" customHeight="1" x14ac:dyDescent="0.15">
      <c r="A263" s="3">
        <v>261</v>
      </c>
      <c r="B263" s="9" t="s">
        <v>491</v>
      </c>
      <c r="C263" s="9" t="s">
        <v>492</v>
      </c>
      <c r="D263" s="10" t="s">
        <v>496</v>
      </c>
    </row>
    <row r="264" spans="1:4" ht="25.35" customHeight="1" x14ac:dyDescent="0.15">
      <c r="A264" s="3">
        <v>262</v>
      </c>
      <c r="B264" s="9" t="s">
        <v>491</v>
      </c>
      <c r="C264" s="9" t="s">
        <v>492</v>
      </c>
      <c r="D264" s="10" t="s">
        <v>497</v>
      </c>
    </row>
    <row r="265" spans="1:4" ht="25.35" customHeight="1" x14ac:dyDescent="0.15">
      <c r="A265" s="3">
        <v>263</v>
      </c>
      <c r="B265" s="9" t="s">
        <v>491</v>
      </c>
      <c r="C265" s="9" t="s">
        <v>492</v>
      </c>
      <c r="D265" s="10" t="s">
        <v>498</v>
      </c>
    </row>
    <row r="266" spans="1:4" ht="25.35" customHeight="1" x14ac:dyDescent="0.15">
      <c r="A266" s="3">
        <v>264</v>
      </c>
      <c r="B266" s="9" t="s">
        <v>491</v>
      </c>
      <c r="C266" s="9" t="s">
        <v>492</v>
      </c>
      <c r="D266" s="10" t="s">
        <v>499</v>
      </c>
    </row>
    <row r="267" spans="1:4" ht="25.35" customHeight="1" x14ac:dyDescent="0.15">
      <c r="A267" s="3">
        <v>265</v>
      </c>
      <c r="B267" s="9" t="s">
        <v>491</v>
      </c>
      <c r="C267" s="9" t="s">
        <v>492</v>
      </c>
      <c r="D267" s="10" t="s">
        <v>500</v>
      </c>
    </row>
    <row r="268" spans="1:4" ht="25.35" customHeight="1" x14ac:dyDescent="0.15">
      <c r="A268" s="3">
        <v>266</v>
      </c>
      <c r="B268" s="9" t="s">
        <v>491</v>
      </c>
      <c r="C268" s="9" t="s">
        <v>492</v>
      </c>
      <c r="D268" s="10" t="s">
        <v>501</v>
      </c>
    </row>
    <row r="269" spans="1:4" ht="25.35" customHeight="1" x14ac:dyDescent="0.15">
      <c r="A269" s="3">
        <v>267</v>
      </c>
      <c r="B269" s="9" t="s">
        <v>491</v>
      </c>
      <c r="C269" s="9" t="s">
        <v>492</v>
      </c>
      <c r="D269" s="10" t="s">
        <v>502</v>
      </c>
    </row>
    <row r="270" spans="1:4" ht="25.35" customHeight="1" x14ac:dyDescent="0.15">
      <c r="A270" s="3">
        <v>268</v>
      </c>
      <c r="B270" s="9" t="s">
        <v>491</v>
      </c>
      <c r="C270" s="9" t="s">
        <v>492</v>
      </c>
      <c r="D270" s="10" t="s">
        <v>503</v>
      </c>
    </row>
    <row r="271" spans="1:4" ht="25.35" customHeight="1" x14ac:dyDescent="0.15">
      <c r="A271" s="3">
        <v>269</v>
      </c>
      <c r="B271" s="9" t="s">
        <v>491</v>
      </c>
      <c r="C271" s="9" t="s">
        <v>492</v>
      </c>
      <c r="D271" s="10" t="s">
        <v>504</v>
      </c>
    </row>
    <row r="272" spans="1:4" ht="25.35" customHeight="1" x14ac:dyDescent="0.15">
      <c r="A272" s="3">
        <v>270</v>
      </c>
      <c r="B272" s="9" t="s">
        <v>491</v>
      </c>
      <c r="C272" s="9" t="s">
        <v>492</v>
      </c>
      <c r="D272" s="10" t="s">
        <v>505</v>
      </c>
    </row>
    <row r="273" spans="1:4" ht="25.35" customHeight="1" x14ac:dyDescent="0.15">
      <c r="A273" s="3">
        <v>271</v>
      </c>
      <c r="B273" s="9" t="s">
        <v>491</v>
      </c>
      <c r="C273" s="9" t="s">
        <v>492</v>
      </c>
      <c r="D273" s="10" t="s">
        <v>506</v>
      </c>
    </row>
    <row r="274" spans="1:4" ht="25.35" customHeight="1" x14ac:dyDescent="0.15">
      <c r="A274" s="3">
        <v>272</v>
      </c>
      <c r="B274" s="9" t="s">
        <v>491</v>
      </c>
      <c r="C274" s="9" t="s">
        <v>492</v>
      </c>
      <c r="D274" s="10" t="s">
        <v>507</v>
      </c>
    </row>
    <row r="275" spans="1:4" ht="25.35" customHeight="1" x14ac:dyDescent="0.15">
      <c r="A275" s="3">
        <v>273</v>
      </c>
      <c r="B275" s="9" t="s">
        <v>491</v>
      </c>
      <c r="C275" s="9" t="s">
        <v>492</v>
      </c>
      <c r="D275" s="10" t="s">
        <v>508</v>
      </c>
    </row>
    <row r="276" spans="1:4" ht="25.35" customHeight="1" x14ac:dyDescent="0.15">
      <c r="A276" s="3">
        <v>274</v>
      </c>
      <c r="B276" s="9" t="s">
        <v>491</v>
      </c>
      <c r="C276" s="9" t="s">
        <v>492</v>
      </c>
      <c r="D276" s="10" t="s">
        <v>509</v>
      </c>
    </row>
    <row r="277" spans="1:4" ht="25.35" customHeight="1" x14ac:dyDescent="0.15">
      <c r="A277" s="3">
        <v>275</v>
      </c>
      <c r="B277" s="9" t="s">
        <v>491</v>
      </c>
      <c r="C277" s="9" t="s">
        <v>492</v>
      </c>
      <c r="D277" s="10" t="s">
        <v>510</v>
      </c>
    </row>
    <row r="278" spans="1:4" ht="25.35" customHeight="1" x14ac:dyDescent="0.15">
      <c r="A278" s="3">
        <v>276</v>
      </c>
      <c r="B278" s="9" t="s">
        <v>491</v>
      </c>
      <c r="C278" s="9" t="s">
        <v>492</v>
      </c>
      <c r="D278" s="10" t="s">
        <v>511</v>
      </c>
    </row>
    <row r="279" spans="1:4" ht="25.35" customHeight="1" x14ac:dyDescent="0.15">
      <c r="A279" s="3">
        <v>277</v>
      </c>
      <c r="B279" s="9" t="s">
        <v>512</v>
      </c>
      <c r="C279" s="9" t="s">
        <v>513</v>
      </c>
      <c r="D279" s="10" t="s">
        <v>514</v>
      </c>
    </row>
    <row r="280" spans="1:4" ht="25.35" customHeight="1" x14ac:dyDescent="0.15">
      <c r="A280" s="3">
        <v>278</v>
      </c>
      <c r="B280" s="9" t="s">
        <v>512</v>
      </c>
      <c r="C280" s="9" t="s">
        <v>513</v>
      </c>
      <c r="D280" s="10" t="s">
        <v>515</v>
      </c>
    </row>
    <row r="281" spans="1:4" ht="25.35" customHeight="1" x14ac:dyDescent="0.15">
      <c r="A281" s="3">
        <v>279</v>
      </c>
      <c r="B281" s="9" t="s">
        <v>512</v>
      </c>
      <c r="C281" s="9" t="s">
        <v>513</v>
      </c>
      <c r="D281" s="10" t="s">
        <v>516</v>
      </c>
    </row>
    <row r="282" spans="1:4" ht="25.35" customHeight="1" x14ac:dyDescent="0.15">
      <c r="A282" s="3">
        <v>280</v>
      </c>
      <c r="B282" s="9" t="s">
        <v>512</v>
      </c>
      <c r="C282" s="9" t="s">
        <v>513</v>
      </c>
      <c r="D282" s="10" t="s">
        <v>517</v>
      </c>
    </row>
    <row r="283" spans="1:4" ht="25.35" customHeight="1" x14ac:dyDescent="0.15">
      <c r="A283" s="3">
        <v>281</v>
      </c>
      <c r="B283" s="9" t="s">
        <v>512</v>
      </c>
      <c r="C283" s="9" t="s">
        <v>518</v>
      </c>
      <c r="D283" s="10" t="s">
        <v>519</v>
      </c>
    </row>
    <row r="284" spans="1:4" ht="25.35" customHeight="1" x14ac:dyDescent="0.15">
      <c r="A284" s="3">
        <v>282</v>
      </c>
      <c r="B284" s="9" t="s">
        <v>512</v>
      </c>
      <c r="C284" s="9" t="s">
        <v>518</v>
      </c>
      <c r="D284" s="10" t="s">
        <v>520</v>
      </c>
    </row>
    <row r="285" spans="1:4" ht="25.35" customHeight="1" x14ac:dyDescent="0.15">
      <c r="A285" s="3">
        <v>283</v>
      </c>
      <c r="B285" s="9" t="s">
        <v>512</v>
      </c>
      <c r="C285" s="9" t="s">
        <v>518</v>
      </c>
      <c r="D285" s="10" t="s">
        <v>521</v>
      </c>
    </row>
    <row r="286" spans="1:4" ht="25.35" customHeight="1" x14ac:dyDescent="0.15">
      <c r="A286" s="3">
        <v>284</v>
      </c>
      <c r="B286" s="9" t="s">
        <v>512</v>
      </c>
      <c r="C286" s="9" t="s">
        <v>518</v>
      </c>
      <c r="D286" s="10" t="s">
        <v>522</v>
      </c>
    </row>
    <row r="287" spans="1:4" ht="25.35" customHeight="1" x14ac:dyDescent="0.15">
      <c r="A287" s="3">
        <v>285</v>
      </c>
      <c r="B287" s="9" t="s">
        <v>512</v>
      </c>
      <c r="C287" s="9" t="s">
        <v>518</v>
      </c>
      <c r="D287" s="10" t="s">
        <v>523</v>
      </c>
    </row>
    <row r="288" spans="1:4" ht="25.35" customHeight="1" x14ac:dyDescent="0.15">
      <c r="A288" s="3">
        <v>286</v>
      </c>
      <c r="B288" s="9" t="s">
        <v>512</v>
      </c>
      <c r="C288" s="9" t="s">
        <v>518</v>
      </c>
      <c r="D288" s="10" t="s">
        <v>524</v>
      </c>
    </row>
    <row r="289" spans="1:4" ht="25.35" customHeight="1" x14ac:dyDescent="0.15">
      <c r="A289" s="3">
        <v>287</v>
      </c>
      <c r="B289" s="9" t="s">
        <v>512</v>
      </c>
      <c r="C289" s="9" t="s">
        <v>518</v>
      </c>
      <c r="D289" s="10" t="s">
        <v>525</v>
      </c>
    </row>
    <row r="290" spans="1:4" ht="25.35" customHeight="1" x14ac:dyDescent="0.15">
      <c r="A290" s="3">
        <v>288</v>
      </c>
      <c r="B290" s="9" t="s">
        <v>512</v>
      </c>
      <c r="C290" s="9" t="s">
        <v>518</v>
      </c>
      <c r="D290" s="10" t="s">
        <v>526</v>
      </c>
    </row>
    <row r="291" spans="1:4" ht="25.35" customHeight="1" x14ac:dyDescent="0.15">
      <c r="A291" s="3">
        <v>289</v>
      </c>
      <c r="B291" s="9" t="s">
        <v>512</v>
      </c>
      <c r="C291" s="9" t="s">
        <v>518</v>
      </c>
      <c r="D291" s="10" t="s">
        <v>527</v>
      </c>
    </row>
    <row r="292" spans="1:4" ht="25.35" customHeight="1" x14ac:dyDescent="0.15">
      <c r="A292" s="3">
        <v>290</v>
      </c>
      <c r="B292" s="9" t="s">
        <v>512</v>
      </c>
      <c r="C292" s="9" t="s">
        <v>518</v>
      </c>
      <c r="D292" s="10" t="s">
        <v>528</v>
      </c>
    </row>
    <row r="293" spans="1:4" ht="25.35" customHeight="1" x14ac:dyDescent="0.15">
      <c r="A293" s="3">
        <v>291</v>
      </c>
      <c r="B293" s="9" t="s">
        <v>529</v>
      </c>
      <c r="C293" s="9" t="s">
        <v>529</v>
      </c>
      <c r="D293" s="10" t="s">
        <v>530</v>
      </c>
    </row>
    <row r="294" spans="1:4" ht="25.35" customHeight="1" x14ac:dyDescent="0.15">
      <c r="A294" s="3">
        <v>292</v>
      </c>
      <c r="B294" s="9" t="s">
        <v>531</v>
      </c>
      <c r="C294" s="9" t="s">
        <v>532</v>
      </c>
      <c r="D294" s="10" t="s">
        <v>533</v>
      </c>
    </row>
    <row r="295" spans="1:4" ht="33.75" x14ac:dyDescent="0.15">
      <c r="A295" s="3">
        <v>293</v>
      </c>
      <c r="B295" s="9" t="s">
        <v>531</v>
      </c>
      <c r="C295" s="9" t="s">
        <v>532</v>
      </c>
      <c r="D295" s="10" t="s">
        <v>534</v>
      </c>
    </row>
    <row r="296" spans="1:4" ht="25.35" customHeight="1" x14ac:dyDescent="0.15">
      <c r="A296" s="3">
        <v>294</v>
      </c>
      <c r="B296" s="9" t="s">
        <v>535</v>
      </c>
      <c r="C296" s="9" t="s">
        <v>536</v>
      </c>
      <c r="D296" s="10" t="s">
        <v>537</v>
      </c>
    </row>
    <row r="297" spans="1:4" ht="25.35" customHeight="1" x14ac:dyDescent="0.15">
      <c r="A297" s="3">
        <v>295</v>
      </c>
      <c r="B297" s="9" t="s">
        <v>535</v>
      </c>
      <c r="C297" s="9" t="s">
        <v>536</v>
      </c>
      <c r="D297" s="10" t="s">
        <v>538</v>
      </c>
    </row>
    <row r="298" spans="1:4" ht="25.35" customHeight="1" x14ac:dyDescent="0.15">
      <c r="A298" s="3">
        <v>296</v>
      </c>
      <c r="B298" s="9" t="s">
        <v>535</v>
      </c>
      <c r="C298" s="9" t="s">
        <v>536</v>
      </c>
      <c r="D298" s="10" t="s">
        <v>539</v>
      </c>
    </row>
    <row r="299" spans="1:4" ht="25.35" customHeight="1" x14ac:dyDescent="0.15">
      <c r="A299" s="3">
        <v>297</v>
      </c>
      <c r="B299" s="9" t="s">
        <v>535</v>
      </c>
      <c r="C299" s="9" t="s">
        <v>536</v>
      </c>
      <c r="D299" s="10" t="s">
        <v>540</v>
      </c>
    </row>
    <row r="300" spans="1:4" ht="25.35" customHeight="1" x14ac:dyDescent="0.15">
      <c r="A300" s="3">
        <v>298</v>
      </c>
      <c r="B300" s="9" t="s">
        <v>535</v>
      </c>
      <c r="C300" s="9" t="s">
        <v>536</v>
      </c>
      <c r="D300" s="10" t="s">
        <v>541</v>
      </c>
    </row>
    <row r="301" spans="1:4" ht="25.35" customHeight="1" x14ac:dyDescent="0.15">
      <c r="A301" s="3">
        <v>299</v>
      </c>
      <c r="B301" s="9" t="s">
        <v>535</v>
      </c>
      <c r="C301" s="9" t="s">
        <v>536</v>
      </c>
      <c r="D301" s="10" t="s">
        <v>542</v>
      </c>
    </row>
    <row r="302" spans="1:4" ht="25.35" customHeight="1" x14ac:dyDescent="0.15">
      <c r="A302" s="3">
        <v>300</v>
      </c>
      <c r="B302" s="9" t="s">
        <v>535</v>
      </c>
      <c r="C302" s="9" t="s">
        <v>536</v>
      </c>
      <c r="D302" s="10" t="s">
        <v>543</v>
      </c>
    </row>
    <row r="303" spans="1:4" ht="25.35" customHeight="1" x14ac:dyDescent="0.15">
      <c r="A303" s="3">
        <v>301</v>
      </c>
      <c r="B303" s="9" t="s">
        <v>535</v>
      </c>
      <c r="C303" s="9" t="s">
        <v>536</v>
      </c>
      <c r="D303" s="10" t="s">
        <v>544</v>
      </c>
    </row>
    <row r="304" spans="1:4" ht="25.35" customHeight="1" x14ac:dyDescent="0.15">
      <c r="A304" s="3">
        <v>302</v>
      </c>
      <c r="B304" s="9" t="s">
        <v>535</v>
      </c>
      <c r="C304" s="9" t="s">
        <v>536</v>
      </c>
      <c r="D304" s="10" t="s">
        <v>545</v>
      </c>
    </row>
    <row r="305" spans="1:4" ht="25.35" customHeight="1" x14ac:dyDescent="0.15">
      <c r="A305" s="3">
        <v>303</v>
      </c>
      <c r="B305" s="9" t="s">
        <v>535</v>
      </c>
      <c r="C305" s="9" t="s">
        <v>536</v>
      </c>
      <c r="D305" s="10" t="s">
        <v>546</v>
      </c>
    </row>
    <row r="306" spans="1:4" ht="25.35" customHeight="1" x14ac:dyDescent="0.15">
      <c r="A306" s="3">
        <v>304</v>
      </c>
      <c r="B306" s="9" t="s">
        <v>535</v>
      </c>
      <c r="C306" s="9" t="s">
        <v>536</v>
      </c>
      <c r="D306" s="10" t="s">
        <v>547</v>
      </c>
    </row>
    <row r="307" spans="1:4" ht="25.35" customHeight="1" x14ac:dyDescent="0.15">
      <c r="A307" s="3">
        <v>305</v>
      </c>
      <c r="B307" s="9" t="s">
        <v>535</v>
      </c>
      <c r="C307" s="9" t="s">
        <v>536</v>
      </c>
      <c r="D307" s="10" t="s">
        <v>548</v>
      </c>
    </row>
    <row r="308" spans="1:4" ht="25.35" customHeight="1" x14ac:dyDescent="0.15">
      <c r="A308" s="3">
        <v>306</v>
      </c>
      <c r="B308" s="9" t="s">
        <v>535</v>
      </c>
      <c r="C308" s="9" t="s">
        <v>536</v>
      </c>
      <c r="D308" s="10" t="s">
        <v>549</v>
      </c>
    </row>
    <row r="309" spans="1:4" ht="25.35" customHeight="1" x14ac:dyDescent="0.15">
      <c r="A309" s="3">
        <v>307</v>
      </c>
      <c r="B309" s="9" t="s">
        <v>550</v>
      </c>
      <c r="C309" s="9" t="s">
        <v>550</v>
      </c>
      <c r="D309" s="10" t="s">
        <v>551</v>
      </c>
    </row>
    <row r="310" spans="1:4" ht="25.35" customHeight="1" x14ac:dyDescent="0.15">
      <c r="A310" s="3">
        <v>308</v>
      </c>
      <c r="B310" s="9" t="s">
        <v>552</v>
      </c>
      <c r="C310" s="9" t="s">
        <v>427</v>
      </c>
      <c r="D310" s="10" t="s">
        <v>553</v>
      </c>
    </row>
    <row r="311" spans="1:4" ht="25.35" customHeight="1" x14ac:dyDescent="0.15">
      <c r="A311" s="3">
        <v>309</v>
      </c>
      <c r="B311" s="9" t="s">
        <v>552</v>
      </c>
      <c r="C311" s="9" t="s">
        <v>427</v>
      </c>
      <c r="D311" s="10" t="s">
        <v>554</v>
      </c>
    </row>
    <row r="312" spans="1:4" ht="25.35" customHeight="1" x14ac:dyDescent="0.15">
      <c r="A312" s="3">
        <v>310</v>
      </c>
      <c r="B312" s="9" t="s">
        <v>552</v>
      </c>
      <c r="C312" s="9" t="s">
        <v>427</v>
      </c>
      <c r="D312" s="10" t="s">
        <v>555</v>
      </c>
    </row>
    <row r="313" spans="1:4" ht="25.35" customHeight="1" x14ac:dyDescent="0.15">
      <c r="A313" s="3">
        <v>311</v>
      </c>
      <c r="B313" s="9" t="s">
        <v>552</v>
      </c>
      <c r="C313" s="9" t="s">
        <v>427</v>
      </c>
      <c r="D313" s="10" t="s">
        <v>556</v>
      </c>
    </row>
    <row r="314" spans="1:4" ht="25.35" customHeight="1" x14ac:dyDescent="0.15">
      <c r="A314" s="3">
        <v>312</v>
      </c>
      <c r="B314" s="9" t="s">
        <v>552</v>
      </c>
      <c r="C314" s="9" t="s">
        <v>427</v>
      </c>
      <c r="D314" s="10" t="s">
        <v>557</v>
      </c>
    </row>
    <row r="315" spans="1:4" ht="25.35" customHeight="1" x14ac:dyDescent="0.15">
      <c r="A315" s="3">
        <v>313</v>
      </c>
      <c r="B315" s="9" t="s">
        <v>552</v>
      </c>
      <c r="C315" s="9" t="s">
        <v>427</v>
      </c>
      <c r="D315" s="10" t="s">
        <v>558</v>
      </c>
    </row>
    <row r="316" spans="1:4" ht="25.35" customHeight="1" x14ac:dyDescent="0.15">
      <c r="A316" s="3">
        <v>314</v>
      </c>
      <c r="B316" s="9" t="s">
        <v>552</v>
      </c>
      <c r="C316" s="9" t="s">
        <v>427</v>
      </c>
      <c r="D316" s="10" t="s">
        <v>559</v>
      </c>
    </row>
    <row r="317" spans="1:4" ht="25.35" customHeight="1" x14ac:dyDescent="0.15">
      <c r="A317" s="3">
        <v>315</v>
      </c>
      <c r="B317" s="9" t="s">
        <v>552</v>
      </c>
      <c r="C317" s="9" t="s">
        <v>427</v>
      </c>
      <c r="D317" s="10" t="s">
        <v>560</v>
      </c>
    </row>
    <row r="318" spans="1:4" ht="25.35" customHeight="1" x14ac:dyDescent="0.15">
      <c r="A318" s="3">
        <v>316</v>
      </c>
      <c r="B318" s="9" t="s">
        <v>552</v>
      </c>
      <c r="C318" s="9" t="s">
        <v>427</v>
      </c>
      <c r="D318" s="10" t="s">
        <v>561</v>
      </c>
    </row>
    <row r="319" spans="1:4" ht="25.35" customHeight="1" x14ac:dyDescent="0.15">
      <c r="A319" s="3">
        <v>317</v>
      </c>
      <c r="B319" s="9" t="s">
        <v>552</v>
      </c>
      <c r="C319" s="9" t="s">
        <v>427</v>
      </c>
      <c r="D319" s="10" t="s">
        <v>562</v>
      </c>
    </row>
    <row r="320" spans="1:4" ht="25.35" customHeight="1" x14ac:dyDescent="0.15">
      <c r="A320" s="3">
        <v>318</v>
      </c>
      <c r="B320" s="9" t="s">
        <v>552</v>
      </c>
      <c r="C320" s="9" t="s">
        <v>427</v>
      </c>
      <c r="D320" s="10" t="s">
        <v>563</v>
      </c>
    </row>
    <row r="321" spans="1:4" ht="25.35" customHeight="1" x14ac:dyDescent="0.15">
      <c r="A321" s="3">
        <v>319</v>
      </c>
      <c r="B321" s="9" t="s">
        <v>552</v>
      </c>
      <c r="C321" s="9" t="s">
        <v>427</v>
      </c>
      <c r="D321" s="10" t="s">
        <v>564</v>
      </c>
    </row>
    <row r="322" spans="1:4" ht="25.35" customHeight="1" x14ac:dyDescent="0.15">
      <c r="A322" s="3">
        <v>320</v>
      </c>
      <c r="B322" s="9" t="s">
        <v>552</v>
      </c>
      <c r="C322" s="9" t="s">
        <v>427</v>
      </c>
      <c r="D322" s="10" t="s">
        <v>565</v>
      </c>
    </row>
    <row r="323" spans="1:4" ht="25.35" customHeight="1" x14ac:dyDescent="0.15">
      <c r="A323" s="3">
        <v>321</v>
      </c>
      <c r="B323" s="9" t="s">
        <v>552</v>
      </c>
      <c r="C323" s="9" t="s">
        <v>566</v>
      </c>
      <c r="D323" s="10" t="s">
        <v>567</v>
      </c>
    </row>
    <row r="324" spans="1:4" ht="25.35" customHeight="1" x14ac:dyDescent="0.15">
      <c r="A324" s="3">
        <v>322</v>
      </c>
      <c r="B324" s="9" t="s">
        <v>552</v>
      </c>
      <c r="C324" s="9" t="s">
        <v>566</v>
      </c>
      <c r="D324" s="10" t="s">
        <v>568</v>
      </c>
    </row>
    <row r="325" spans="1:4" ht="25.35" customHeight="1" x14ac:dyDescent="0.15">
      <c r="A325" s="3">
        <v>323</v>
      </c>
      <c r="B325" s="9" t="s">
        <v>552</v>
      </c>
      <c r="C325" s="9" t="s">
        <v>566</v>
      </c>
      <c r="D325" s="10" t="s">
        <v>569</v>
      </c>
    </row>
    <row r="326" spans="1:4" ht="25.35" customHeight="1" x14ac:dyDescent="0.15">
      <c r="A326" s="3">
        <v>324</v>
      </c>
      <c r="B326" s="9" t="s">
        <v>552</v>
      </c>
      <c r="C326" s="9" t="s">
        <v>566</v>
      </c>
      <c r="D326" s="10" t="s">
        <v>570</v>
      </c>
    </row>
    <row r="327" spans="1:4" ht="25.35" customHeight="1" x14ac:dyDescent="0.15">
      <c r="A327" s="3">
        <v>325</v>
      </c>
      <c r="B327" s="9" t="s">
        <v>552</v>
      </c>
      <c r="C327" s="9" t="s">
        <v>566</v>
      </c>
      <c r="D327" s="10" t="s">
        <v>571</v>
      </c>
    </row>
    <row r="328" spans="1:4" ht="25.35" customHeight="1" x14ac:dyDescent="0.15">
      <c r="A328" s="3">
        <v>326</v>
      </c>
      <c r="B328" s="9" t="s">
        <v>552</v>
      </c>
      <c r="C328" s="9" t="s">
        <v>566</v>
      </c>
      <c r="D328" s="10" t="s">
        <v>572</v>
      </c>
    </row>
    <row r="329" spans="1:4" ht="25.35" customHeight="1" x14ac:dyDescent="0.15">
      <c r="A329" s="3">
        <v>327</v>
      </c>
      <c r="B329" s="9" t="s">
        <v>552</v>
      </c>
      <c r="C329" s="9" t="s">
        <v>573</v>
      </c>
      <c r="D329" s="10" t="s">
        <v>574</v>
      </c>
    </row>
    <row r="330" spans="1:4" ht="25.35" customHeight="1" x14ac:dyDescent="0.15">
      <c r="A330" s="3">
        <v>328</v>
      </c>
      <c r="B330" s="9" t="s">
        <v>552</v>
      </c>
      <c r="C330" s="9" t="s">
        <v>573</v>
      </c>
      <c r="D330" s="10" t="s">
        <v>575</v>
      </c>
    </row>
    <row r="331" spans="1:4" ht="25.35" customHeight="1" x14ac:dyDescent="0.15">
      <c r="A331" s="3">
        <v>329</v>
      </c>
      <c r="B331" s="9" t="s">
        <v>552</v>
      </c>
      <c r="C331" s="9" t="s">
        <v>573</v>
      </c>
      <c r="D331" s="10" t="s">
        <v>576</v>
      </c>
    </row>
    <row r="332" spans="1:4" ht="25.35" customHeight="1" x14ac:dyDescent="0.15">
      <c r="A332" s="3">
        <v>330</v>
      </c>
      <c r="B332" s="9" t="s">
        <v>552</v>
      </c>
      <c r="C332" s="9" t="s">
        <v>573</v>
      </c>
      <c r="D332" s="10" t="s">
        <v>577</v>
      </c>
    </row>
    <row r="333" spans="1:4" ht="25.35" customHeight="1" x14ac:dyDescent="0.15">
      <c r="A333" s="3">
        <v>331</v>
      </c>
      <c r="B333" s="9" t="s">
        <v>552</v>
      </c>
      <c r="C333" s="9" t="s">
        <v>573</v>
      </c>
      <c r="D333" s="10" t="s">
        <v>578</v>
      </c>
    </row>
    <row r="334" spans="1:4" ht="25.35" customHeight="1" x14ac:dyDescent="0.15">
      <c r="A334" s="3">
        <v>332</v>
      </c>
      <c r="B334" s="9" t="s">
        <v>552</v>
      </c>
      <c r="C334" s="9" t="s">
        <v>573</v>
      </c>
      <c r="D334" s="10" t="s">
        <v>579</v>
      </c>
    </row>
    <row r="335" spans="1:4" ht="25.35" customHeight="1" x14ac:dyDescent="0.15">
      <c r="A335" s="3">
        <v>333</v>
      </c>
      <c r="B335" s="9" t="s">
        <v>552</v>
      </c>
      <c r="C335" s="9" t="s">
        <v>573</v>
      </c>
      <c r="D335" s="10" t="s">
        <v>580</v>
      </c>
    </row>
    <row r="336" spans="1:4" ht="25.35" customHeight="1" x14ac:dyDescent="0.15">
      <c r="A336" s="3">
        <v>334</v>
      </c>
      <c r="B336" s="9" t="s">
        <v>552</v>
      </c>
      <c r="C336" s="9" t="s">
        <v>573</v>
      </c>
      <c r="D336" s="10" t="s">
        <v>581</v>
      </c>
    </row>
    <row r="337" spans="1:4" ht="25.35" customHeight="1" x14ac:dyDescent="0.15">
      <c r="A337" s="3">
        <v>335</v>
      </c>
      <c r="B337" s="9" t="s">
        <v>552</v>
      </c>
      <c r="C337" s="9" t="s">
        <v>573</v>
      </c>
      <c r="D337" s="10" t="s">
        <v>582</v>
      </c>
    </row>
    <row r="338" spans="1:4" ht="25.35" customHeight="1" x14ac:dyDescent="0.15">
      <c r="A338" s="3">
        <v>336</v>
      </c>
      <c r="B338" s="9" t="s">
        <v>583</v>
      </c>
      <c r="C338" s="9" t="s">
        <v>584</v>
      </c>
      <c r="D338" s="10" t="s">
        <v>585</v>
      </c>
    </row>
    <row r="339" spans="1:4" ht="25.35" customHeight="1" x14ac:dyDescent="0.15">
      <c r="A339" s="3">
        <v>337</v>
      </c>
      <c r="B339" s="9" t="s">
        <v>583</v>
      </c>
      <c r="C339" s="9" t="s">
        <v>584</v>
      </c>
      <c r="D339" s="10" t="s">
        <v>586</v>
      </c>
    </row>
    <row r="340" spans="1:4" ht="25.35" customHeight="1" x14ac:dyDescent="0.15">
      <c r="A340" s="3">
        <v>338</v>
      </c>
      <c r="B340" s="9" t="s">
        <v>583</v>
      </c>
      <c r="C340" s="9" t="s">
        <v>584</v>
      </c>
      <c r="D340" s="10" t="s">
        <v>587</v>
      </c>
    </row>
    <row r="341" spans="1:4" ht="25.35" customHeight="1" x14ac:dyDescent="0.15">
      <c r="A341" s="3">
        <v>339</v>
      </c>
      <c r="B341" s="9" t="s">
        <v>583</v>
      </c>
      <c r="C341" s="9" t="s">
        <v>584</v>
      </c>
      <c r="D341" s="10" t="s">
        <v>588</v>
      </c>
    </row>
    <row r="342" spans="1:4" ht="25.35" customHeight="1" x14ac:dyDescent="0.15">
      <c r="A342" s="3">
        <v>340</v>
      </c>
      <c r="B342" s="9" t="s">
        <v>583</v>
      </c>
      <c r="C342" s="9" t="s">
        <v>584</v>
      </c>
      <c r="D342" s="10" t="s">
        <v>589</v>
      </c>
    </row>
  </sheetData>
  <mergeCells count="1">
    <mergeCell ref="A1:D1"/>
  </mergeCells>
  <phoneticPr fontId="20"/>
  <pageMargins left="0.47244094488188981" right="0.27559055118110237" top="0.78740157480314965" bottom="0.43307086614173229" header="0.47244094488188981" footer="0.23622047244094491"/>
  <pageSetup paperSize="9" fitToHeight="10" orientation="portrait" verticalDpi="300" r:id="rId1"/>
  <headerFooter alignWithMargins="0">
    <oddHeader>&amp;L水道料金調定&amp;C&amp;"ＭＳ Ｐゴシック,太字"&amp;12機能要件仕様書</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3"/>
  <sheetViews>
    <sheetView view="pageBreakPreview" zoomScaleNormal="85" zoomScaleSheetLayoutView="100" workbookViewId="0">
      <pane ySplit="1" topLeftCell="A2" activePane="bottomLeft" state="frozen"/>
      <selection activeCell="A52" sqref="A52:G52"/>
      <selection pane="bottomLeft" activeCell="D6" sqref="D6"/>
    </sheetView>
  </sheetViews>
  <sheetFormatPr defaultColWidth="9" defaultRowHeight="40.35" customHeight="1" x14ac:dyDescent="0.15"/>
  <cols>
    <col min="1" max="1" width="5.375" style="66" customWidth="1"/>
    <col min="2" max="2" width="13.625" style="34" customWidth="1"/>
    <col min="3" max="3" width="12.625" style="34" customWidth="1"/>
    <col min="4" max="4" width="65.5" style="36" customWidth="1"/>
    <col min="5" max="5" width="8.5" style="34" customWidth="1"/>
    <col min="6" max="6" width="41.5" style="33" customWidth="1"/>
    <col min="7" max="7" width="15" style="33" customWidth="1"/>
    <col min="8" max="16384" width="9" style="33"/>
  </cols>
  <sheetData>
    <row r="1" spans="1:6" s="39" customFormat="1" ht="40.35" customHeight="1" x14ac:dyDescent="0.15">
      <c r="A1" s="42" t="s">
        <v>0</v>
      </c>
      <c r="B1" s="43" t="s">
        <v>873</v>
      </c>
      <c r="C1" s="43" t="s">
        <v>874</v>
      </c>
      <c r="D1" s="43" t="s">
        <v>745</v>
      </c>
      <c r="E1" s="114" t="s">
        <v>746</v>
      </c>
      <c r="F1" s="44" t="s">
        <v>791</v>
      </c>
    </row>
    <row r="2" spans="1:6" ht="26.45" customHeight="1" x14ac:dyDescent="0.15">
      <c r="A2" s="45">
        <f>ROW()-1</f>
        <v>1</v>
      </c>
      <c r="B2" s="46" t="s">
        <v>919</v>
      </c>
      <c r="C2" s="46" t="s">
        <v>785</v>
      </c>
      <c r="D2" s="140" t="s">
        <v>937</v>
      </c>
      <c r="E2" s="48" t="s">
        <v>747</v>
      </c>
      <c r="F2" s="122"/>
    </row>
    <row r="3" spans="1:6" ht="30" customHeight="1" x14ac:dyDescent="0.15">
      <c r="A3" s="45">
        <f t="shared" ref="A3:A21" si="0">ROW()-1</f>
        <v>2</v>
      </c>
      <c r="B3" s="46" t="s">
        <v>919</v>
      </c>
      <c r="C3" s="46" t="s">
        <v>785</v>
      </c>
      <c r="D3" s="160" t="s">
        <v>993</v>
      </c>
      <c r="E3" s="48" t="s">
        <v>747</v>
      </c>
      <c r="F3" s="123"/>
    </row>
    <row r="4" spans="1:6" ht="27.6" customHeight="1" x14ac:dyDescent="0.15">
      <c r="A4" s="45">
        <f t="shared" si="0"/>
        <v>3</v>
      </c>
      <c r="B4" s="46" t="s">
        <v>919</v>
      </c>
      <c r="C4" s="46" t="s">
        <v>785</v>
      </c>
      <c r="D4" s="160" t="s">
        <v>994</v>
      </c>
      <c r="E4" s="48" t="s">
        <v>747</v>
      </c>
      <c r="F4" s="123"/>
    </row>
    <row r="5" spans="1:6" ht="33.6" customHeight="1" x14ac:dyDescent="0.15">
      <c r="A5" s="45">
        <f t="shared" si="0"/>
        <v>4</v>
      </c>
      <c r="B5" s="46" t="s">
        <v>919</v>
      </c>
      <c r="C5" s="46" t="s">
        <v>785</v>
      </c>
      <c r="D5" s="141" t="s">
        <v>938</v>
      </c>
      <c r="E5" s="48" t="s">
        <v>747</v>
      </c>
      <c r="F5" s="123"/>
    </row>
    <row r="6" spans="1:6" ht="22.7" customHeight="1" x14ac:dyDescent="0.15">
      <c r="A6" s="45">
        <f t="shared" si="0"/>
        <v>5</v>
      </c>
      <c r="B6" s="46" t="s">
        <v>919</v>
      </c>
      <c r="C6" s="46" t="s">
        <v>785</v>
      </c>
      <c r="D6" s="140" t="s">
        <v>1026</v>
      </c>
      <c r="E6" s="48" t="s">
        <v>747</v>
      </c>
      <c r="F6" s="123"/>
    </row>
    <row r="7" spans="1:6" s="32" customFormat="1" ht="40.35" customHeight="1" x14ac:dyDescent="0.15">
      <c r="A7" s="45">
        <f t="shared" si="0"/>
        <v>6</v>
      </c>
      <c r="B7" s="46" t="s">
        <v>919</v>
      </c>
      <c r="C7" s="46" t="s">
        <v>785</v>
      </c>
      <c r="D7" s="140" t="s">
        <v>939</v>
      </c>
      <c r="E7" s="48" t="s">
        <v>747</v>
      </c>
      <c r="F7" s="124"/>
    </row>
    <row r="8" spans="1:6" ht="28.7" customHeight="1" x14ac:dyDescent="0.15">
      <c r="A8" s="45">
        <f t="shared" si="0"/>
        <v>7</v>
      </c>
      <c r="B8" s="46" t="s">
        <v>919</v>
      </c>
      <c r="C8" s="46" t="s">
        <v>785</v>
      </c>
      <c r="D8" s="141" t="s">
        <v>940</v>
      </c>
      <c r="E8" s="48" t="s">
        <v>747</v>
      </c>
      <c r="F8" s="123"/>
    </row>
    <row r="9" spans="1:6" ht="40.35" customHeight="1" x14ac:dyDescent="0.15">
      <c r="A9" s="45">
        <f t="shared" si="0"/>
        <v>8</v>
      </c>
      <c r="B9" s="46" t="s">
        <v>919</v>
      </c>
      <c r="C9" s="46" t="s">
        <v>785</v>
      </c>
      <c r="D9" s="140" t="s">
        <v>941</v>
      </c>
      <c r="E9" s="48" t="s">
        <v>747</v>
      </c>
      <c r="F9" s="123"/>
    </row>
    <row r="10" spans="1:6" ht="40.35" customHeight="1" x14ac:dyDescent="0.15">
      <c r="A10" s="45">
        <f t="shared" si="0"/>
        <v>9</v>
      </c>
      <c r="B10" s="46" t="s">
        <v>919</v>
      </c>
      <c r="C10" s="46" t="s">
        <v>785</v>
      </c>
      <c r="D10" s="140" t="s">
        <v>942</v>
      </c>
      <c r="E10" s="48" t="s">
        <v>747</v>
      </c>
      <c r="F10" s="123"/>
    </row>
    <row r="11" spans="1:6" ht="40.35" customHeight="1" x14ac:dyDescent="0.15">
      <c r="A11" s="45">
        <f t="shared" si="0"/>
        <v>10</v>
      </c>
      <c r="B11" s="46" t="s">
        <v>919</v>
      </c>
      <c r="C11" s="46" t="s">
        <v>785</v>
      </c>
      <c r="D11" s="140" t="s">
        <v>943</v>
      </c>
      <c r="E11" s="48" t="s">
        <v>747</v>
      </c>
      <c r="F11" s="123"/>
    </row>
    <row r="12" spans="1:6" ht="40.35" customHeight="1" x14ac:dyDescent="0.15">
      <c r="A12" s="45">
        <f t="shared" si="0"/>
        <v>11</v>
      </c>
      <c r="B12" s="46" t="s">
        <v>919</v>
      </c>
      <c r="C12" s="46" t="s">
        <v>785</v>
      </c>
      <c r="D12" s="141" t="s">
        <v>944</v>
      </c>
      <c r="E12" s="48" t="s">
        <v>747</v>
      </c>
      <c r="F12" s="123"/>
    </row>
    <row r="13" spans="1:6" ht="40.35" customHeight="1" x14ac:dyDescent="0.15">
      <c r="A13" s="45">
        <f t="shared" si="0"/>
        <v>12</v>
      </c>
      <c r="B13" s="46" t="s">
        <v>919</v>
      </c>
      <c r="C13" s="46" t="s">
        <v>785</v>
      </c>
      <c r="D13" s="141" t="s">
        <v>945</v>
      </c>
      <c r="E13" s="48" t="s">
        <v>747</v>
      </c>
      <c r="F13" s="123"/>
    </row>
    <row r="14" spans="1:6" ht="40.35" customHeight="1" x14ac:dyDescent="0.15">
      <c r="A14" s="45">
        <f t="shared" si="0"/>
        <v>13</v>
      </c>
      <c r="B14" s="46" t="s">
        <v>919</v>
      </c>
      <c r="C14" s="46" t="s">
        <v>785</v>
      </c>
      <c r="D14" s="141" t="s">
        <v>995</v>
      </c>
      <c r="E14" s="48" t="s">
        <v>747</v>
      </c>
      <c r="F14" s="123"/>
    </row>
    <row r="15" spans="1:6" ht="40.35" customHeight="1" x14ac:dyDescent="0.15">
      <c r="A15" s="45">
        <f t="shared" si="0"/>
        <v>14</v>
      </c>
      <c r="B15" s="46" t="s">
        <v>919</v>
      </c>
      <c r="C15" s="46" t="s">
        <v>785</v>
      </c>
      <c r="D15" s="141" t="s">
        <v>946</v>
      </c>
      <c r="E15" s="48" t="s">
        <v>747</v>
      </c>
      <c r="F15" s="123"/>
    </row>
    <row r="16" spans="1:6" ht="40.35" customHeight="1" x14ac:dyDescent="0.15">
      <c r="A16" s="45">
        <f t="shared" si="0"/>
        <v>15</v>
      </c>
      <c r="B16" s="46" t="s">
        <v>919</v>
      </c>
      <c r="C16" s="46" t="s">
        <v>785</v>
      </c>
      <c r="D16" s="141" t="s">
        <v>947</v>
      </c>
      <c r="E16" s="48" t="s">
        <v>747</v>
      </c>
      <c r="F16" s="123"/>
    </row>
    <row r="17" spans="1:6" ht="40.35" customHeight="1" x14ac:dyDescent="0.15">
      <c r="A17" s="45">
        <f t="shared" si="0"/>
        <v>16</v>
      </c>
      <c r="B17" s="46" t="s">
        <v>919</v>
      </c>
      <c r="C17" s="46" t="s">
        <v>785</v>
      </c>
      <c r="D17" s="141" t="s">
        <v>948</v>
      </c>
      <c r="E17" s="48" t="s">
        <v>747</v>
      </c>
      <c r="F17" s="123"/>
    </row>
    <row r="18" spans="1:6" ht="40.35" customHeight="1" x14ac:dyDescent="0.15">
      <c r="A18" s="45">
        <f t="shared" si="0"/>
        <v>17</v>
      </c>
      <c r="B18" s="46" t="s">
        <v>919</v>
      </c>
      <c r="C18" s="46" t="s">
        <v>785</v>
      </c>
      <c r="D18" s="141" t="s">
        <v>949</v>
      </c>
      <c r="E18" s="48" t="s">
        <v>747</v>
      </c>
      <c r="F18" s="123"/>
    </row>
    <row r="19" spans="1:6" ht="40.35" customHeight="1" x14ac:dyDescent="0.15">
      <c r="A19" s="45">
        <f t="shared" si="0"/>
        <v>18</v>
      </c>
      <c r="B19" s="46" t="s">
        <v>919</v>
      </c>
      <c r="C19" s="46" t="s">
        <v>785</v>
      </c>
      <c r="D19" s="141" t="s">
        <v>950</v>
      </c>
      <c r="E19" s="48" t="s">
        <v>747</v>
      </c>
      <c r="F19" s="123"/>
    </row>
    <row r="20" spans="1:6" ht="40.35" customHeight="1" x14ac:dyDescent="0.15">
      <c r="A20" s="45">
        <f t="shared" si="0"/>
        <v>19</v>
      </c>
      <c r="B20" s="46" t="s">
        <v>919</v>
      </c>
      <c r="C20" s="46" t="s">
        <v>785</v>
      </c>
      <c r="D20" s="140" t="s">
        <v>996</v>
      </c>
      <c r="E20" s="48" t="s">
        <v>747</v>
      </c>
      <c r="F20" s="123"/>
    </row>
    <row r="21" spans="1:6" ht="40.35" customHeight="1" x14ac:dyDescent="0.15">
      <c r="A21" s="45">
        <f t="shared" si="0"/>
        <v>20</v>
      </c>
      <c r="B21" s="46" t="s">
        <v>919</v>
      </c>
      <c r="C21" s="46" t="s">
        <v>785</v>
      </c>
      <c r="D21" s="160" t="s">
        <v>992</v>
      </c>
      <c r="E21" s="48" t="s">
        <v>747</v>
      </c>
      <c r="F21" s="123"/>
    </row>
    <row r="22" spans="1:6" ht="40.35" customHeight="1" x14ac:dyDescent="0.15">
      <c r="A22" s="115"/>
      <c r="B22" s="116"/>
      <c r="C22" s="116"/>
      <c r="D22" s="117"/>
      <c r="E22" s="118"/>
      <c r="F22" s="119"/>
    </row>
    <row r="23" spans="1:6" s="34" customFormat="1" ht="40.35" customHeight="1" thickBot="1" x14ac:dyDescent="0.2">
      <c r="A23" s="143" t="s">
        <v>872</v>
      </c>
      <c r="B23" s="144"/>
      <c r="C23" s="144"/>
      <c r="D23" s="144"/>
      <c r="E23" s="144"/>
      <c r="F23" s="145"/>
    </row>
  </sheetData>
  <autoFilter ref="A1:F23"/>
  <mergeCells count="1">
    <mergeCell ref="A23:F23"/>
  </mergeCells>
  <phoneticPr fontId="20"/>
  <dataValidations disablePrompts="1" count="1">
    <dataValidation type="list" allowBlank="1" showInputMessage="1" showErrorMessage="1" sqref="E2:E21">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4"/>
  <sheetViews>
    <sheetView view="pageBreakPreview" zoomScaleNormal="85" zoomScaleSheetLayoutView="100" workbookViewId="0">
      <pane ySplit="1" topLeftCell="A2" activePane="bottomLeft" state="frozen"/>
      <selection activeCell="A52" sqref="A52:G52"/>
      <selection pane="bottomLeft" activeCell="A3" sqref="A3"/>
    </sheetView>
  </sheetViews>
  <sheetFormatPr defaultColWidth="9" defaultRowHeight="40.35" customHeight="1" x14ac:dyDescent="0.15"/>
  <cols>
    <col min="1" max="1" width="5.375" style="67" customWidth="1"/>
    <col min="2" max="2" width="13.625" style="37" customWidth="1"/>
    <col min="3" max="3" width="13" style="37" customWidth="1"/>
    <col min="4" max="4" width="65.125" style="38" customWidth="1"/>
    <col min="5" max="5" width="7.875" style="34" customWidth="1"/>
    <col min="6" max="6" width="42.375" style="34" customWidth="1"/>
    <col min="7" max="7" width="30.875" style="34" customWidth="1"/>
    <col min="8" max="16384" width="9" style="34"/>
  </cols>
  <sheetData>
    <row r="1" spans="1:6" s="39" customFormat="1" ht="40.35" customHeight="1" x14ac:dyDescent="0.15">
      <c r="A1" s="42" t="s">
        <v>0</v>
      </c>
      <c r="B1" s="43" t="s">
        <v>873</v>
      </c>
      <c r="C1" s="43" t="s">
        <v>874</v>
      </c>
      <c r="D1" s="43" t="s">
        <v>745</v>
      </c>
      <c r="E1" s="114" t="s">
        <v>746</v>
      </c>
      <c r="F1" s="44" t="s">
        <v>791</v>
      </c>
    </row>
    <row r="2" spans="1:6" ht="40.35" customHeight="1" x14ac:dyDescent="0.15">
      <c r="A2" s="45">
        <f t="shared" ref="A2:A12" si="0">ROW()-1</f>
        <v>1</v>
      </c>
      <c r="B2" s="62" t="s">
        <v>786</v>
      </c>
      <c r="C2" s="62" t="s">
        <v>10</v>
      </c>
      <c r="D2" s="65" t="s">
        <v>788</v>
      </c>
      <c r="E2" s="48" t="s">
        <v>747</v>
      </c>
      <c r="F2" s="83"/>
    </row>
    <row r="3" spans="1:6" ht="40.35" customHeight="1" x14ac:dyDescent="0.15">
      <c r="A3" s="45">
        <f>ROW()-1</f>
        <v>2</v>
      </c>
      <c r="B3" s="62" t="s">
        <v>786</v>
      </c>
      <c r="C3" s="62" t="s">
        <v>4</v>
      </c>
      <c r="D3" s="65" t="s">
        <v>789</v>
      </c>
      <c r="E3" s="64" t="s">
        <v>747</v>
      </c>
      <c r="F3" s="83"/>
    </row>
    <row r="4" spans="1:6" ht="40.35" customHeight="1" x14ac:dyDescent="0.15">
      <c r="A4" s="45">
        <f t="shared" si="0"/>
        <v>3</v>
      </c>
      <c r="B4" s="62" t="s">
        <v>786</v>
      </c>
      <c r="C4" s="62" t="s">
        <v>4</v>
      </c>
      <c r="D4" s="65" t="s">
        <v>878</v>
      </c>
      <c r="E4" s="48" t="s">
        <v>747</v>
      </c>
      <c r="F4" s="83"/>
    </row>
    <row r="5" spans="1:6" ht="40.35" customHeight="1" x14ac:dyDescent="0.15">
      <c r="A5" s="45">
        <f t="shared" si="0"/>
        <v>4</v>
      </c>
      <c r="B5" s="62" t="s">
        <v>786</v>
      </c>
      <c r="C5" s="62" t="s">
        <v>4</v>
      </c>
      <c r="D5" s="65" t="s">
        <v>790</v>
      </c>
      <c r="E5" s="48" t="s">
        <v>747</v>
      </c>
      <c r="F5" s="83"/>
    </row>
    <row r="6" spans="1:6" ht="81" customHeight="1" x14ac:dyDescent="0.15">
      <c r="A6" s="45">
        <f t="shared" si="0"/>
        <v>5</v>
      </c>
      <c r="B6" s="62" t="s">
        <v>786</v>
      </c>
      <c r="C6" s="62" t="s">
        <v>4</v>
      </c>
      <c r="D6" s="65" t="s">
        <v>997</v>
      </c>
      <c r="E6" s="48" t="s">
        <v>747</v>
      </c>
      <c r="F6" s="83"/>
    </row>
    <row r="7" spans="1:6" ht="40.35" customHeight="1" x14ac:dyDescent="0.15">
      <c r="A7" s="45">
        <f t="shared" si="0"/>
        <v>6</v>
      </c>
      <c r="B7" s="62" t="s">
        <v>786</v>
      </c>
      <c r="C7" s="62" t="s">
        <v>4</v>
      </c>
      <c r="D7" s="155" t="s">
        <v>998</v>
      </c>
      <c r="E7" s="48" t="s">
        <v>747</v>
      </c>
      <c r="F7" s="83"/>
    </row>
    <row r="8" spans="1:6" ht="40.35" customHeight="1" x14ac:dyDescent="0.15">
      <c r="A8" s="45">
        <f t="shared" si="0"/>
        <v>7</v>
      </c>
      <c r="B8" s="62" t="s">
        <v>786</v>
      </c>
      <c r="C8" s="62" t="s">
        <v>4</v>
      </c>
      <c r="D8" s="155" t="s">
        <v>999</v>
      </c>
      <c r="E8" s="48" t="s">
        <v>747</v>
      </c>
      <c r="F8" s="83"/>
    </row>
    <row r="9" spans="1:6" ht="40.35" customHeight="1" x14ac:dyDescent="0.15">
      <c r="A9" s="45">
        <f t="shared" si="0"/>
        <v>8</v>
      </c>
      <c r="B9" s="62" t="s">
        <v>786</v>
      </c>
      <c r="C9" s="62" t="s">
        <v>4</v>
      </c>
      <c r="D9" s="65" t="s">
        <v>951</v>
      </c>
      <c r="E9" s="48" t="s">
        <v>747</v>
      </c>
      <c r="F9" s="83"/>
    </row>
    <row r="10" spans="1:6" ht="40.35" customHeight="1" x14ac:dyDescent="0.15">
      <c r="A10" s="45">
        <f t="shared" si="0"/>
        <v>9</v>
      </c>
      <c r="B10" s="62" t="s">
        <v>786</v>
      </c>
      <c r="C10" s="62" t="s">
        <v>4</v>
      </c>
      <c r="D10" s="65" t="s">
        <v>952</v>
      </c>
      <c r="E10" s="64" t="s">
        <v>747</v>
      </c>
      <c r="F10" s="83"/>
    </row>
    <row r="11" spans="1:6" ht="40.35" customHeight="1" x14ac:dyDescent="0.15">
      <c r="A11" s="45">
        <f t="shared" si="0"/>
        <v>10</v>
      </c>
      <c r="B11" s="62" t="s">
        <v>786</v>
      </c>
      <c r="C11" s="62" t="s">
        <v>4</v>
      </c>
      <c r="D11" s="65" t="s">
        <v>787</v>
      </c>
      <c r="E11" s="48" t="s">
        <v>747</v>
      </c>
      <c r="F11" s="83"/>
    </row>
    <row r="12" spans="1:6" ht="40.35" customHeight="1" x14ac:dyDescent="0.15">
      <c r="A12" s="45">
        <f t="shared" si="0"/>
        <v>11</v>
      </c>
      <c r="B12" s="62" t="s">
        <v>786</v>
      </c>
      <c r="C12" s="62" t="s">
        <v>4</v>
      </c>
      <c r="D12" s="155" t="s">
        <v>992</v>
      </c>
      <c r="E12" s="48" t="s">
        <v>747</v>
      </c>
      <c r="F12" s="83"/>
    </row>
    <row r="13" spans="1:6" ht="40.35" customHeight="1" x14ac:dyDescent="0.15">
      <c r="A13" s="115"/>
      <c r="B13" s="116"/>
      <c r="C13" s="116"/>
      <c r="D13" s="117"/>
      <c r="E13" s="118"/>
      <c r="F13" s="119"/>
    </row>
    <row r="14" spans="1:6" ht="40.35" customHeight="1" thickBot="1" x14ac:dyDescent="0.2">
      <c r="A14" s="143" t="s">
        <v>872</v>
      </c>
      <c r="B14" s="144"/>
      <c r="C14" s="144"/>
      <c r="D14" s="144"/>
      <c r="E14" s="144"/>
      <c r="F14" s="145"/>
    </row>
  </sheetData>
  <autoFilter ref="A1:F14"/>
  <mergeCells count="1">
    <mergeCell ref="A14:F14"/>
  </mergeCells>
  <phoneticPr fontId="20"/>
  <dataValidations count="1">
    <dataValidation type="list" allowBlank="1" showInputMessage="1" showErrorMessage="1" sqref="E2:E12">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8"/>
  <sheetViews>
    <sheetView view="pageBreakPreview" zoomScaleNormal="85" zoomScaleSheetLayoutView="100" workbookViewId="0">
      <pane ySplit="1" topLeftCell="A43" activePane="bottomLeft" state="frozen"/>
      <selection activeCell="A52" sqref="A52:G52"/>
      <selection pane="bottomLeft" activeCell="D46" sqref="D46"/>
    </sheetView>
  </sheetViews>
  <sheetFormatPr defaultColWidth="9" defaultRowHeight="40.35" customHeight="1" x14ac:dyDescent="0.15"/>
  <cols>
    <col min="1" max="1" width="5.375" style="71" customWidth="1"/>
    <col min="2" max="2" width="13.625" style="32" customWidth="1"/>
    <col min="3" max="3" width="12.875" style="32" customWidth="1"/>
    <col min="4" max="4" width="65.625" style="72" customWidth="1"/>
    <col min="5" max="5" width="7.625" style="32" customWidth="1"/>
    <col min="6" max="6" width="42.5" style="32" customWidth="1"/>
    <col min="7" max="16384" width="9" style="32"/>
  </cols>
  <sheetData>
    <row r="1" spans="1:6" s="39" customFormat="1" ht="40.35" customHeight="1" x14ac:dyDescent="0.15">
      <c r="A1" s="42" t="s">
        <v>0</v>
      </c>
      <c r="B1" s="43" t="s">
        <v>873</v>
      </c>
      <c r="C1" s="43" t="s">
        <v>874</v>
      </c>
      <c r="D1" s="43" t="s">
        <v>745</v>
      </c>
      <c r="E1" s="114" t="s">
        <v>746</v>
      </c>
      <c r="F1" s="44" t="s">
        <v>791</v>
      </c>
    </row>
    <row r="2" spans="1:6" s="68" customFormat="1" ht="40.35" customHeight="1" x14ac:dyDescent="0.15">
      <c r="A2" s="45">
        <f>ROW()-1</f>
        <v>1</v>
      </c>
      <c r="B2" s="46" t="s">
        <v>749</v>
      </c>
      <c r="C2" s="46" t="s">
        <v>793</v>
      </c>
      <c r="D2" s="65" t="s">
        <v>879</v>
      </c>
      <c r="E2" s="64" t="s">
        <v>747</v>
      </c>
      <c r="F2" s="126"/>
    </row>
    <row r="3" spans="1:6" s="68" customFormat="1" ht="40.35" customHeight="1" x14ac:dyDescent="0.15">
      <c r="A3" s="45">
        <f>ROW()-1</f>
        <v>2</v>
      </c>
      <c r="B3" s="46" t="s">
        <v>749</v>
      </c>
      <c r="C3" s="46" t="s">
        <v>793</v>
      </c>
      <c r="D3" s="65" t="s">
        <v>880</v>
      </c>
      <c r="E3" s="64" t="s">
        <v>747</v>
      </c>
      <c r="F3" s="126"/>
    </row>
    <row r="4" spans="1:6" s="68" customFormat="1" ht="40.35" customHeight="1" x14ac:dyDescent="0.15">
      <c r="A4" s="45">
        <f t="shared" ref="A4:A46" si="0">ROW()-1</f>
        <v>3</v>
      </c>
      <c r="B4" s="46" t="s">
        <v>749</v>
      </c>
      <c r="C4" s="46" t="s">
        <v>793</v>
      </c>
      <c r="D4" s="65" t="s">
        <v>795</v>
      </c>
      <c r="E4" s="64" t="s">
        <v>747</v>
      </c>
      <c r="F4" s="126"/>
    </row>
    <row r="5" spans="1:6" s="68" customFormat="1" ht="40.35" customHeight="1" x14ac:dyDescent="0.15">
      <c r="A5" s="45">
        <f t="shared" si="0"/>
        <v>4</v>
      </c>
      <c r="B5" s="46" t="s">
        <v>749</v>
      </c>
      <c r="C5" s="46" t="s">
        <v>793</v>
      </c>
      <c r="D5" s="65" t="s">
        <v>796</v>
      </c>
      <c r="E5" s="64" t="s">
        <v>747</v>
      </c>
      <c r="F5" s="126"/>
    </row>
    <row r="6" spans="1:6" s="68" customFormat="1" ht="40.35" customHeight="1" x14ac:dyDescent="0.15">
      <c r="A6" s="45">
        <f t="shared" si="0"/>
        <v>5</v>
      </c>
      <c r="B6" s="46" t="s">
        <v>749</v>
      </c>
      <c r="C6" s="46" t="s">
        <v>793</v>
      </c>
      <c r="D6" s="65" t="s">
        <v>797</v>
      </c>
      <c r="E6" s="64" t="s">
        <v>747</v>
      </c>
      <c r="F6" s="126"/>
    </row>
    <row r="7" spans="1:6" s="68" customFormat="1" ht="40.35" customHeight="1" x14ac:dyDescent="0.15">
      <c r="A7" s="45">
        <f t="shared" si="0"/>
        <v>6</v>
      </c>
      <c r="B7" s="46" t="s">
        <v>749</v>
      </c>
      <c r="C7" s="46" t="s">
        <v>793</v>
      </c>
      <c r="D7" s="65" t="s">
        <v>881</v>
      </c>
      <c r="E7" s="64" t="s">
        <v>747</v>
      </c>
      <c r="F7" s="126"/>
    </row>
    <row r="8" spans="1:6" s="68" customFormat="1" ht="40.35" customHeight="1" x14ac:dyDescent="0.15">
      <c r="A8" s="45">
        <f t="shared" si="0"/>
        <v>7</v>
      </c>
      <c r="B8" s="46" t="s">
        <v>749</v>
      </c>
      <c r="C8" s="46" t="s">
        <v>793</v>
      </c>
      <c r="D8" s="65" t="s">
        <v>798</v>
      </c>
      <c r="E8" s="64" t="s">
        <v>747</v>
      </c>
      <c r="F8" s="126"/>
    </row>
    <row r="9" spans="1:6" s="68" customFormat="1" ht="40.35" customHeight="1" x14ac:dyDescent="0.15">
      <c r="A9" s="45">
        <f t="shared" si="0"/>
        <v>8</v>
      </c>
      <c r="B9" s="46" t="s">
        <v>749</v>
      </c>
      <c r="C9" s="46" t="s">
        <v>793</v>
      </c>
      <c r="D9" s="155" t="s">
        <v>1000</v>
      </c>
      <c r="E9" s="64" t="s">
        <v>747</v>
      </c>
      <c r="F9" s="126"/>
    </row>
    <row r="10" spans="1:6" s="68" customFormat="1" ht="40.35" customHeight="1" x14ac:dyDescent="0.15">
      <c r="A10" s="45">
        <f t="shared" si="0"/>
        <v>9</v>
      </c>
      <c r="B10" s="46" t="s">
        <v>749</v>
      </c>
      <c r="C10" s="46" t="s">
        <v>793</v>
      </c>
      <c r="D10" s="155" t="s">
        <v>1002</v>
      </c>
      <c r="E10" s="64" t="s">
        <v>747</v>
      </c>
      <c r="F10" s="126"/>
    </row>
    <row r="11" spans="1:6" s="68" customFormat="1" ht="40.35" customHeight="1" x14ac:dyDescent="0.15">
      <c r="A11" s="45">
        <f t="shared" si="0"/>
        <v>10</v>
      </c>
      <c r="B11" s="46" t="s">
        <v>749</v>
      </c>
      <c r="C11" s="46" t="s">
        <v>793</v>
      </c>
      <c r="D11" s="155" t="s">
        <v>1003</v>
      </c>
      <c r="E11" s="64" t="s">
        <v>747</v>
      </c>
      <c r="F11" s="126"/>
    </row>
    <row r="12" spans="1:6" s="68" customFormat="1" ht="40.35" customHeight="1" x14ac:dyDescent="0.15">
      <c r="A12" s="45">
        <f t="shared" si="0"/>
        <v>11</v>
      </c>
      <c r="B12" s="46" t="s">
        <v>749</v>
      </c>
      <c r="C12" s="46" t="s">
        <v>793</v>
      </c>
      <c r="D12" s="65" t="s">
        <v>799</v>
      </c>
      <c r="E12" s="64" t="s">
        <v>747</v>
      </c>
      <c r="F12" s="126"/>
    </row>
    <row r="13" spans="1:6" s="68" customFormat="1" ht="40.35" customHeight="1" x14ac:dyDescent="0.15">
      <c r="A13" s="45">
        <f t="shared" si="0"/>
        <v>12</v>
      </c>
      <c r="B13" s="46" t="s">
        <v>749</v>
      </c>
      <c r="C13" s="46" t="s">
        <v>793</v>
      </c>
      <c r="D13" s="65" t="s">
        <v>792</v>
      </c>
      <c r="E13" s="64" t="s">
        <v>747</v>
      </c>
      <c r="F13" s="126"/>
    </row>
    <row r="14" spans="1:6" s="68" customFormat="1" ht="40.35" customHeight="1" x14ac:dyDescent="0.15">
      <c r="A14" s="45">
        <f t="shared" si="0"/>
        <v>13</v>
      </c>
      <c r="B14" s="46" t="s">
        <v>749</v>
      </c>
      <c r="C14" s="46" t="s">
        <v>794</v>
      </c>
      <c r="D14" s="65" t="s">
        <v>1001</v>
      </c>
      <c r="E14" s="64" t="s">
        <v>747</v>
      </c>
      <c r="F14" s="126"/>
    </row>
    <row r="15" spans="1:6" s="68" customFormat="1" ht="40.35" customHeight="1" x14ac:dyDescent="0.15">
      <c r="A15" s="45">
        <f t="shared" si="0"/>
        <v>14</v>
      </c>
      <c r="B15" s="46" t="s">
        <v>749</v>
      </c>
      <c r="C15" s="46" t="s">
        <v>794</v>
      </c>
      <c r="D15" s="65" t="s">
        <v>800</v>
      </c>
      <c r="E15" s="64" t="s">
        <v>747</v>
      </c>
      <c r="F15" s="126"/>
    </row>
    <row r="16" spans="1:6" s="68" customFormat="1" ht="40.35" customHeight="1" x14ac:dyDescent="0.15">
      <c r="A16" s="45">
        <f t="shared" si="0"/>
        <v>15</v>
      </c>
      <c r="B16" s="46" t="s">
        <v>749</v>
      </c>
      <c r="C16" s="46" t="s">
        <v>794</v>
      </c>
      <c r="D16" s="65" t="s">
        <v>801</v>
      </c>
      <c r="E16" s="64" t="s">
        <v>747</v>
      </c>
      <c r="F16" s="126"/>
    </row>
    <row r="17" spans="1:6" s="68" customFormat="1" ht="40.35" customHeight="1" x14ac:dyDescent="0.15">
      <c r="A17" s="45">
        <f t="shared" si="0"/>
        <v>16</v>
      </c>
      <c r="B17" s="46" t="s">
        <v>749</v>
      </c>
      <c r="C17" s="46" t="s">
        <v>794</v>
      </c>
      <c r="D17" s="65" t="s">
        <v>1004</v>
      </c>
      <c r="E17" s="64" t="s">
        <v>747</v>
      </c>
      <c r="F17" s="126"/>
    </row>
    <row r="18" spans="1:6" s="68" customFormat="1" ht="40.35" customHeight="1" x14ac:dyDescent="0.15">
      <c r="A18" s="45">
        <f t="shared" si="0"/>
        <v>17</v>
      </c>
      <c r="B18" s="46" t="s">
        <v>749</v>
      </c>
      <c r="C18" s="46" t="s">
        <v>794</v>
      </c>
      <c r="D18" s="65" t="s">
        <v>802</v>
      </c>
      <c r="E18" s="64" t="s">
        <v>747</v>
      </c>
      <c r="F18" s="126"/>
    </row>
    <row r="19" spans="1:6" s="68" customFormat="1" ht="40.35" customHeight="1" x14ac:dyDescent="0.15">
      <c r="A19" s="45">
        <f t="shared" si="0"/>
        <v>18</v>
      </c>
      <c r="B19" s="46" t="s">
        <v>749</v>
      </c>
      <c r="C19" s="46" t="s">
        <v>794</v>
      </c>
      <c r="D19" s="65" t="s">
        <v>882</v>
      </c>
      <c r="E19" s="64" t="s">
        <v>747</v>
      </c>
      <c r="F19" s="126"/>
    </row>
    <row r="20" spans="1:6" s="68" customFormat="1" ht="40.35" customHeight="1" x14ac:dyDescent="0.15">
      <c r="A20" s="45"/>
      <c r="B20" s="46" t="s">
        <v>749</v>
      </c>
      <c r="C20" s="46" t="s">
        <v>794</v>
      </c>
      <c r="D20" s="146" t="s">
        <v>1005</v>
      </c>
      <c r="E20" s="147"/>
      <c r="F20" s="126"/>
    </row>
    <row r="21" spans="1:6" s="68" customFormat="1" ht="40.35" customHeight="1" x14ac:dyDescent="0.15">
      <c r="A21" s="45">
        <v>19</v>
      </c>
      <c r="B21" s="46" t="s">
        <v>749</v>
      </c>
      <c r="C21" s="46" t="s">
        <v>794</v>
      </c>
      <c r="D21" s="65" t="s">
        <v>883</v>
      </c>
      <c r="E21" s="64" t="s">
        <v>747</v>
      </c>
      <c r="F21" s="126"/>
    </row>
    <row r="22" spans="1:6" s="68" customFormat="1" ht="40.35" customHeight="1" x14ac:dyDescent="0.15">
      <c r="A22" s="45">
        <v>20</v>
      </c>
      <c r="B22" s="46" t="s">
        <v>749</v>
      </c>
      <c r="C22" s="46" t="s">
        <v>794</v>
      </c>
      <c r="D22" s="65" t="s">
        <v>884</v>
      </c>
      <c r="E22" s="64" t="s">
        <v>747</v>
      </c>
      <c r="F22" s="126"/>
    </row>
    <row r="23" spans="1:6" s="68" customFormat="1" ht="40.35" customHeight="1" x14ac:dyDescent="0.15">
      <c r="A23" s="45">
        <v>21</v>
      </c>
      <c r="B23" s="46" t="s">
        <v>749</v>
      </c>
      <c r="C23" s="46" t="s">
        <v>794</v>
      </c>
      <c r="D23" s="65" t="s">
        <v>885</v>
      </c>
      <c r="E23" s="64" t="s">
        <v>747</v>
      </c>
      <c r="F23" s="126"/>
    </row>
    <row r="24" spans="1:6" s="68" customFormat="1" ht="81.599999999999994" customHeight="1" x14ac:dyDescent="0.15">
      <c r="A24" s="45">
        <v>22</v>
      </c>
      <c r="B24" s="46" t="s">
        <v>749</v>
      </c>
      <c r="C24" s="46" t="s">
        <v>794</v>
      </c>
      <c r="D24" s="65" t="s">
        <v>803</v>
      </c>
      <c r="E24" s="64" t="s">
        <v>747</v>
      </c>
      <c r="F24" s="126"/>
    </row>
    <row r="25" spans="1:6" s="68" customFormat="1" ht="76.7" customHeight="1" x14ac:dyDescent="0.15">
      <c r="A25" s="45">
        <v>23</v>
      </c>
      <c r="B25" s="46" t="s">
        <v>749</v>
      </c>
      <c r="C25" s="46" t="s">
        <v>794</v>
      </c>
      <c r="D25" s="65" t="s">
        <v>804</v>
      </c>
      <c r="E25" s="64" t="s">
        <v>747</v>
      </c>
      <c r="F25" s="126"/>
    </row>
    <row r="26" spans="1:6" s="68" customFormat="1" ht="60.6" customHeight="1" x14ac:dyDescent="0.15">
      <c r="A26" s="45">
        <v>24</v>
      </c>
      <c r="B26" s="46" t="s">
        <v>749</v>
      </c>
      <c r="C26" s="46" t="s">
        <v>794</v>
      </c>
      <c r="D26" s="65" t="s">
        <v>805</v>
      </c>
      <c r="E26" s="64" t="s">
        <v>747</v>
      </c>
      <c r="F26" s="126"/>
    </row>
    <row r="27" spans="1:6" s="68" customFormat="1" ht="40.35" customHeight="1" x14ac:dyDescent="0.15">
      <c r="A27" s="45">
        <v>25</v>
      </c>
      <c r="B27" s="46" t="s">
        <v>749</v>
      </c>
      <c r="C27" s="46" t="s">
        <v>794</v>
      </c>
      <c r="D27" s="65" t="s">
        <v>806</v>
      </c>
      <c r="E27" s="64" t="s">
        <v>747</v>
      </c>
      <c r="F27" s="126"/>
    </row>
    <row r="28" spans="1:6" s="68" customFormat="1" ht="40.35" customHeight="1" x14ac:dyDescent="0.15">
      <c r="A28" s="45">
        <v>26</v>
      </c>
      <c r="B28" s="46" t="s">
        <v>749</v>
      </c>
      <c r="C28" s="46" t="s">
        <v>794</v>
      </c>
      <c r="D28" s="65" t="s">
        <v>807</v>
      </c>
      <c r="E28" s="64" t="s">
        <v>747</v>
      </c>
      <c r="F28" s="126"/>
    </row>
    <row r="29" spans="1:6" s="68" customFormat="1" ht="40.35" customHeight="1" x14ac:dyDescent="0.15">
      <c r="A29" s="45">
        <v>27</v>
      </c>
      <c r="B29" s="46" t="s">
        <v>749</v>
      </c>
      <c r="C29" s="46" t="s">
        <v>794</v>
      </c>
      <c r="D29" s="65" t="s">
        <v>886</v>
      </c>
      <c r="E29" s="64" t="s">
        <v>747</v>
      </c>
      <c r="F29" s="126"/>
    </row>
    <row r="30" spans="1:6" s="68" customFormat="1" ht="40.35" customHeight="1" x14ac:dyDescent="0.15">
      <c r="A30" s="45"/>
      <c r="B30" s="46" t="s">
        <v>749</v>
      </c>
      <c r="C30" s="46" t="s">
        <v>794</v>
      </c>
      <c r="D30" s="146" t="s">
        <v>1006</v>
      </c>
      <c r="E30" s="147"/>
      <c r="F30" s="126"/>
    </row>
    <row r="31" spans="1:6" s="68" customFormat="1" ht="40.35" customHeight="1" x14ac:dyDescent="0.15">
      <c r="A31" s="45">
        <v>28</v>
      </c>
      <c r="B31" s="46" t="s">
        <v>749</v>
      </c>
      <c r="C31" s="46" t="s">
        <v>794</v>
      </c>
      <c r="D31" s="65" t="s">
        <v>887</v>
      </c>
      <c r="E31" s="64" t="s">
        <v>747</v>
      </c>
      <c r="F31" s="126"/>
    </row>
    <row r="32" spans="1:6" s="68" customFormat="1" ht="40.35" customHeight="1" x14ac:dyDescent="0.15">
      <c r="A32" s="45">
        <v>29</v>
      </c>
      <c r="B32" s="46" t="s">
        <v>749</v>
      </c>
      <c r="C32" s="46" t="s">
        <v>794</v>
      </c>
      <c r="D32" s="65" t="s">
        <v>888</v>
      </c>
      <c r="E32" s="64" t="s">
        <v>747</v>
      </c>
      <c r="F32" s="126"/>
    </row>
    <row r="33" spans="1:6" s="68" customFormat="1" ht="40.35" customHeight="1" x14ac:dyDescent="0.15">
      <c r="A33" s="45">
        <v>30</v>
      </c>
      <c r="B33" s="46" t="s">
        <v>749</v>
      </c>
      <c r="C33" s="46" t="s">
        <v>794</v>
      </c>
      <c r="D33" s="65" t="s">
        <v>889</v>
      </c>
      <c r="E33" s="64" t="s">
        <v>747</v>
      </c>
      <c r="F33" s="126"/>
    </row>
    <row r="34" spans="1:6" s="68" customFormat="1" ht="40.35" customHeight="1" x14ac:dyDescent="0.15">
      <c r="A34" s="45">
        <v>31</v>
      </c>
      <c r="B34" s="46" t="s">
        <v>749</v>
      </c>
      <c r="C34" s="46" t="s">
        <v>794</v>
      </c>
      <c r="D34" s="65" t="s">
        <v>890</v>
      </c>
      <c r="E34" s="64" t="s">
        <v>747</v>
      </c>
      <c r="F34" s="126"/>
    </row>
    <row r="35" spans="1:6" s="68" customFormat="1" ht="40.35" customHeight="1" x14ac:dyDescent="0.15">
      <c r="A35" s="45">
        <v>32</v>
      </c>
      <c r="B35" s="46" t="s">
        <v>749</v>
      </c>
      <c r="C35" s="46" t="s">
        <v>794</v>
      </c>
      <c r="D35" s="65" t="s">
        <v>891</v>
      </c>
      <c r="E35" s="64" t="s">
        <v>747</v>
      </c>
      <c r="F35" s="126"/>
    </row>
    <row r="36" spans="1:6" s="68" customFormat="1" ht="40.35" customHeight="1" x14ac:dyDescent="0.15">
      <c r="A36" s="45">
        <v>33</v>
      </c>
      <c r="B36" s="46" t="s">
        <v>749</v>
      </c>
      <c r="C36" s="46" t="s">
        <v>794</v>
      </c>
      <c r="D36" s="65" t="s">
        <v>892</v>
      </c>
      <c r="E36" s="64" t="s">
        <v>747</v>
      </c>
      <c r="F36" s="126"/>
    </row>
    <row r="37" spans="1:6" s="68" customFormat="1" ht="40.35" customHeight="1" x14ac:dyDescent="0.15">
      <c r="A37" s="45">
        <v>34</v>
      </c>
      <c r="B37" s="46" t="s">
        <v>749</v>
      </c>
      <c r="C37" s="46" t="s">
        <v>794</v>
      </c>
      <c r="D37" s="65" t="s">
        <v>808</v>
      </c>
      <c r="E37" s="64" t="s">
        <v>747</v>
      </c>
      <c r="F37" s="126"/>
    </row>
    <row r="38" spans="1:6" s="68" customFormat="1" ht="40.35" customHeight="1" x14ac:dyDescent="0.15">
      <c r="A38" s="45">
        <v>35</v>
      </c>
      <c r="B38" s="46" t="s">
        <v>749</v>
      </c>
      <c r="C38" s="46" t="s">
        <v>794</v>
      </c>
      <c r="D38" s="65" t="s">
        <v>809</v>
      </c>
      <c r="E38" s="64" t="s">
        <v>747</v>
      </c>
      <c r="F38" s="126"/>
    </row>
    <row r="39" spans="1:6" s="68" customFormat="1" ht="40.35" customHeight="1" x14ac:dyDescent="0.15">
      <c r="A39" s="45">
        <v>36</v>
      </c>
      <c r="B39" s="46" t="s">
        <v>749</v>
      </c>
      <c r="C39" s="46" t="s">
        <v>794</v>
      </c>
      <c r="D39" s="155" t="s">
        <v>1007</v>
      </c>
      <c r="E39" s="64" t="s">
        <v>747</v>
      </c>
      <c r="F39" s="126"/>
    </row>
    <row r="40" spans="1:6" s="68" customFormat="1" ht="40.35" customHeight="1" x14ac:dyDescent="0.15">
      <c r="A40" s="45">
        <v>37</v>
      </c>
      <c r="B40" s="46" t="s">
        <v>749</v>
      </c>
      <c r="C40" s="46" t="s">
        <v>794</v>
      </c>
      <c r="D40" s="65" t="s">
        <v>953</v>
      </c>
      <c r="E40" s="64" t="s">
        <v>747</v>
      </c>
      <c r="F40" s="126"/>
    </row>
    <row r="41" spans="1:6" s="68" customFormat="1" ht="40.35" customHeight="1" x14ac:dyDescent="0.15">
      <c r="A41" s="45">
        <v>38</v>
      </c>
      <c r="B41" s="46" t="s">
        <v>749</v>
      </c>
      <c r="C41" s="46" t="s">
        <v>810</v>
      </c>
      <c r="D41" s="65" t="s">
        <v>813</v>
      </c>
      <c r="E41" s="64" t="s">
        <v>747</v>
      </c>
      <c r="F41" s="126"/>
    </row>
    <row r="42" spans="1:6" s="68" customFormat="1" ht="40.35" customHeight="1" x14ac:dyDescent="0.15">
      <c r="A42" s="45">
        <v>39</v>
      </c>
      <c r="B42" s="46" t="s">
        <v>749</v>
      </c>
      <c r="C42" s="46" t="s">
        <v>810</v>
      </c>
      <c r="D42" s="65" t="s">
        <v>812</v>
      </c>
      <c r="E42" s="64" t="s">
        <v>747</v>
      </c>
      <c r="F42" s="126"/>
    </row>
    <row r="43" spans="1:6" s="69" customFormat="1" ht="40.35" customHeight="1" x14ac:dyDescent="0.15">
      <c r="A43" s="45">
        <v>40</v>
      </c>
      <c r="B43" s="46" t="s">
        <v>749</v>
      </c>
      <c r="C43" s="46" t="s">
        <v>810</v>
      </c>
      <c r="D43" s="65" t="s">
        <v>893</v>
      </c>
      <c r="E43" s="64" t="s">
        <v>747</v>
      </c>
      <c r="F43" s="127"/>
    </row>
    <row r="44" spans="1:6" s="69" customFormat="1" ht="40.35" customHeight="1" x14ac:dyDescent="0.15">
      <c r="A44" s="45">
        <v>41</v>
      </c>
      <c r="B44" s="46" t="s">
        <v>749</v>
      </c>
      <c r="C44" s="46" t="s">
        <v>810</v>
      </c>
      <c r="D44" s="65" t="s">
        <v>811</v>
      </c>
      <c r="E44" s="64" t="s">
        <v>747</v>
      </c>
      <c r="F44" s="127"/>
    </row>
    <row r="45" spans="1:6" s="69" customFormat="1" ht="79.7" customHeight="1" x14ac:dyDescent="0.15">
      <c r="A45" s="45">
        <v>42</v>
      </c>
      <c r="B45" s="46" t="s">
        <v>749</v>
      </c>
      <c r="C45" s="46" t="s">
        <v>810</v>
      </c>
      <c r="D45" s="65" t="s">
        <v>1008</v>
      </c>
      <c r="E45" s="64" t="s">
        <v>747</v>
      </c>
      <c r="F45" s="127"/>
    </row>
    <row r="46" spans="1:6" s="69" customFormat="1" ht="40.35" customHeight="1" x14ac:dyDescent="0.15">
      <c r="A46" s="45">
        <v>43</v>
      </c>
      <c r="B46" s="46" t="s">
        <v>749</v>
      </c>
      <c r="C46" s="46" t="s">
        <v>810</v>
      </c>
      <c r="D46" s="70" t="s">
        <v>814</v>
      </c>
      <c r="E46" s="64" t="s">
        <v>747</v>
      </c>
      <c r="F46" s="127"/>
    </row>
    <row r="47" spans="1:6" ht="40.35" customHeight="1" x14ac:dyDescent="0.15">
      <c r="A47" s="115"/>
      <c r="B47" s="116"/>
      <c r="C47" s="116"/>
      <c r="D47" s="117"/>
      <c r="E47" s="118"/>
      <c r="F47" s="119"/>
    </row>
    <row r="48" spans="1:6" s="34" customFormat="1" ht="40.35" customHeight="1" thickBot="1" x14ac:dyDescent="0.2">
      <c r="A48" s="143" t="s">
        <v>872</v>
      </c>
      <c r="B48" s="144"/>
      <c r="C48" s="144"/>
      <c r="D48" s="144"/>
      <c r="E48" s="144"/>
      <c r="F48" s="145"/>
    </row>
  </sheetData>
  <autoFilter ref="A1:F48"/>
  <mergeCells count="3">
    <mergeCell ref="D30:E30"/>
    <mergeCell ref="D20:E20"/>
    <mergeCell ref="A48:F48"/>
  </mergeCells>
  <phoneticPr fontId="20"/>
  <dataValidations count="1">
    <dataValidation type="list" allowBlank="1" showInputMessage="1" showErrorMessage="1" sqref="E31:E46 E21:E29 E2:E19">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11"/>
  <sheetViews>
    <sheetView view="pageBreakPreview" zoomScaleNormal="85" zoomScaleSheetLayoutView="100" workbookViewId="0">
      <pane ySplit="1" topLeftCell="A2" activePane="bottomLeft" state="frozen"/>
      <selection activeCell="A52" sqref="A52:G52"/>
      <selection pane="bottomLeft" activeCell="D10" sqref="D10"/>
    </sheetView>
  </sheetViews>
  <sheetFormatPr defaultColWidth="9" defaultRowHeight="40.35" customHeight="1" x14ac:dyDescent="0.15"/>
  <cols>
    <col min="1" max="1" width="5.375" style="67" customWidth="1"/>
    <col min="2" max="2" width="13.625" style="34" customWidth="1"/>
    <col min="3" max="3" width="12.625" style="34" customWidth="1"/>
    <col min="4" max="4" width="65.625" style="36" customWidth="1"/>
    <col min="5" max="5" width="8" style="34" customWidth="1"/>
    <col min="6" max="6" width="41.5" style="34" customWidth="1"/>
    <col min="7" max="16384" width="9" style="34"/>
  </cols>
  <sheetData>
    <row r="1" spans="1:6" s="39" customFormat="1" ht="40.35" customHeight="1" x14ac:dyDescent="0.15">
      <c r="A1" s="42" t="s">
        <v>0</v>
      </c>
      <c r="B1" s="43" t="s">
        <v>873</v>
      </c>
      <c r="C1" s="43" t="s">
        <v>874</v>
      </c>
      <c r="D1" s="43" t="s">
        <v>745</v>
      </c>
      <c r="E1" s="114" t="s">
        <v>746</v>
      </c>
      <c r="F1" s="44" t="s">
        <v>791</v>
      </c>
    </row>
    <row r="2" spans="1:6" ht="69.599999999999994" customHeight="1" x14ac:dyDescent="0.15">
      <c r="A2" s="128">
        <f t="shared" ref="A2:A15" si="0">ROW()-1</f>
        <v>1</v>
      </c>
      <c r="B2" s="46" t="s">
        <v>5</v>
      </c>
      <c r="C2" s="46" t="s">
        <v>824</v>
      </c>
      <c r="D2" s="47" t="s">
        <v>816</v>
      </c>
      <c r="E2" s="48" t="s">
        <v>747</v>
      </c>
      <c r="F2" s="83"/>
    </row>
    <row r="3" spans="1:6" ht="40.35" customHeight="1" x14ac:dyDescent="0.15">
      <c r="A3" s="128">
        <f t="shared" si="0"/>
        <v>2</v>
      </c>
      <c r="B3" s="46" t="s">
        <v>5</v>
      </c>
      <c r="C3" s="46" t="s">
        <v>824</v>
      </c>
      <c r="D3" s="47" t="s">
        <v>817</v>
      </c>
      <c r="E3" s="48" t="s">
        <v>747</v>
      </c>
      <c r="F3" s="83"/>
    </row>
    <row r="4" spans="1:6" s="35" customFormat="1" ht="40.35" customHeight="1" x14ac:dyDescent="0.15">
      <c r="A4" s="128">
        <f t="shared" si="0"/>
        <v>3</v>
      </c>
      <c r="B4" s="46" t="s">
        <v>5</v>
      </c>
      <c r="C4" s="46" t="s">
        <v>824</v>
      </c>
      <c r="D4" s="47" t="s">
        <v>818</v>
      </c>
      <c r="E4" s="48" t="s">
        <v>747</v>
      </c>
      <c r="F4" s="83"/>
    </row>
    <row r="5" spans="1:6" ht="40.35" customHeight="1" x14ac:dyDescent="0.15">
      <c r="A5" s="128">
        <f t="shared" si="0"/>
        <v>4</v>
      </c>
      <c r="B5" s="46" t="s">
        <v>5</v>
      </c>
      <c r="C5" s="46" t="s">
        <v>824</v>
      </c>
      <c r="D5" s="47" t="s">
        <v>819</v>
      </c>
      <c r="E5" s="48" t="s">
        <v>747</v>
      </c>
      <c r="F5" s="83"/>
    </row>
    <row r="6" spans="1:6" ht="40.35" customHeight="1" x14ac:dyDescent="0.15">
      <c r="A6" s="128">
        <f t="shared" si="0"/>
        <v>5</v>
      </c>
      <c r="B6" s="46" t="s">
        <v>5</v>
      </c>
      <c r="C6" s="46" t="s">
        <v>824</v>
      </c>
      <c r="D6" s="47" t="s">
        <v>820</v>
      </c>
      <c r="E6" s="48" t="s">
        <v>747</v>
      </c>
      <c r="F6" s="83"/>
    </row>
    <row r="7" spans="1:6" ht="69.599999999999994" customHeight="1" x14ac:dyDescent="0.15">
      <c r="A7" s="128">
        <f t="shared" si="0"/>
        <v>6</v>
      </c>
      <c r="B7" s="46" t="s">
        <v>5</v>
      </c>
      <c r="C7" s="46" t="s">
        <v>824</v>
      </c>
      <c r="D7" s="47" t="s">
        <v>821</v>
      </c>
      <c r="E7" s="48" t="s">
        <v>747</v>
      </c>
      <c r="F7" s="83"/>
    </row>
    <row r="8" spans="1:6" ht="40.35" customHeight="1" x14ac:dyDescent="0.15">
      <c r="A8" s="128">
        <f t="shared" si="0"/>
        <v>7</v>
      </c>
      <c r="B8" s="46" t="s">
        <v>5</v>
      </c>
      <c r="C8" s="46" t="s">
        <v>824</v>
      </c>
      <c r="D8" s="47" t="s">
        <v>894</v>
      </c>
      <c r="E8" s="48" t="s">
        <v>747</v>
      </c>
      <c r="F8" s="83"/>
    </row>
    <row r="9" spans="1:6" ht="40.35" customHeight="1" x14ac:dyDescent="0.15">
      <c r="A9" s="128">
        <f t="shared" si="0"/>
        <v>8</v>
      </c>
      <c r="B9" s="46" t="s">
        <v>5</v>
      </c>
      <c r="C9" s="46" t="s">
        <v>824</v>
      </c>
      <c r="D9" s="57" t="s">
        <v>1010</v>
      </c>
      <c r="E9" s="48" t="s">
        <v>747</v>
      </c>
      <c r="F9" s="83"/>
    </row>
    <row r="10" spans="1:6" ht="40.35" customHeight="1" x14ac:dyDescent="0.15">
      <c r="A10" s="128">
        <f t="shared" si="0"/>
        <v>9</v>
      </c>
      <c r="B10" s="46" t="s">
        <v>5</v>
      </c>
      <c r="C10" s="46" t="s">
        <v>824</v>
      </c>
      <c r="D10" s="47" t="s">
        <v>1009</v>
      </c>
      <c r="E10" s="48" t="s">
        <v>747</v>
      </c>
      <c r="F10" s="83"/>
    </row>
    <row r="11" spans="1:6" ht="55.35" customHeight="1" x14ac:dyDescent="0.15">
      <c r="A11" s="128">
        <f t="shared" si="0"/>
        <v>10</v>
      </c>
      <c r="B11" s="46" t="s">
        <v>5</v>
      </c>
      <c r="C11" s="46" t="s">
        <v>824</v>
      </c>
      <c r="D11" s="47" t="s">
        <v>895</v>
      </c>
      <c r="E11" s="48" t="s">
        <v>747</v>
      </c>
      <c r="F11" s="83"/>
    </row>
    <row r="12" spans="1:6" s="35" customFormat="1" ht="40.35" customHeight="1" x14ac:dyDescent="0.15">
      <c r="A12" s="128">
        <f t="shared" si="0"/>
        <v>11</v>
      </c>
      <c r="B12" s="46" t="s">
        <v>5</v>
      </c>
      <c r="C12" s="46" t="s">
        <v>824</v>
      </c>
      <c r="D12" s="47" t="s">
        <v>896</v>
      </c>
      <c r="E12" s="48" t="s">
        <v>747</v>
      </c>
      <c r="F12" s="83"/>
    </row>
    <row r="13" spans="1:6" ht="40.35" customHeight="1" x14ac:dyDescent="0.15">
      <c r="A13" s="128">
        <f t="shared" si="0"/>
        <v>12</v>
      </c>
      <c r="B13" s="46" t="s">
        <v>5</v>
      </c>
      <c r="C13" s="46" t="s">
        <v>824</v>
      </c>
      <c r="D13" s="47" t="s">
        <v>822</v>
      </c>
      <c r="E13" s="48" t="s">
        <v>747</v>
      </c>
      <c r="F13" s="83"/>
    </row>
    <row r="14" spans="1:6" s="35" customFormat="1" ht="40.35" customHeight="1" x14ac:dyDescent="0.15">
      <c r="A14" s="128">
        <f t="shared" si="0"/>
        <v>13</v>
      </c>
      <c r="B14" s="46" t="s">
        <v>5</v>
      </c>
      <c r="C14" s="46" t="s">
        <v>824</v>
      </c>
      <c r="D14" s="47" t="s">
        <v>823</v>
      </c>
      <c r="E14" s="48" t="s">
        <v>747</v>
      </c>
      <c r="F14" s="83"/>
    </row>
    <row r="15" spans="1:6" s="35" customFormat="1" ht="40.35" customHeight="1" x14ac:dyDescent="0.15">
      <c r="A15" s="128">
        <f t="shared" si="0"/>
        <v>14</v>
      </c>
      <c r="B15" s="46" t="s">
        <v>5</v>
      </c>
      <c r="C15" s="46" t="s">
        <v>824</v>
      </c>
      <c r="D15" s="65" t="s">
        <v>815</v>
      </c>
      <c r="E15" s="48" t="s">
        <v>747</v>
      </c>
      <c r="F15" s="83"/>
    </row>
    <row r="16" spans="1:6" ht="40.35" customHeight="1" x14ac:dyDescent="0.15">
      <c r="A16" s="115"/>
      <c r="B16" s="116"/>
      <c r="C16" s="116"/>
      <c r="D16" s="117"/>
      <c r="E16" s="118"/>
      <c r="F16" s="119"/>
    </row>
    <row r="17" spans="1:6" ht="40.35" customHeight="1" thickBot="1" x14ac:dyDescent="0.2">
      <c r="A17" s="143" t="s">
        <v>872</v>
      </c>
      <c r="B17" s="144"/>
      <c r="C17" s="144"/>
      <c r="D17" s="144"/>
      <c r="E17" s="144"/>
      <c r="F17" s="145"/>
    </row>
    <row r="111" spans="5:6" ht="40.35" customHeight="1" x14ac:dyDescent="0.15">
      <c r="E111" s="73"/>
      <c r="F111" s="73"/>
    </row>
  </sheetData>
  <autoFilter ref="A1:F17"/>
  <mergeCells count="1">
    <mergeCell ref="A17:F17"/>
  </mergeCells>
  <phoneticPr fontId="20"/>
  <dataValidations disablePrompts="1" count="1">
    <dataValidation type="list" allowBlank="1" showInputMessage="1" showErrorMessage="1" sqref="E2:E1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F19"/>
  <sheetViews>
    <sheetView view="pageBreakPreview" zoomScaleNormal="85" zoomScaleSheetLayoutView="100" workbookViewId="0">
      <pane ySplit="1" topLeftCell="A2" activePane="bottomLeft" state="frozen"/>
      <selection activeCell="A52" sqref="A52:G52"/>
      <selection pane="bottomLeft" activeCell="B4" sqref="B4"/>
    </sheetView>
  </sheetViews>
  <sheetFormatPr defaultColWidth="9" defaultRowHeight="40.35" customHeight="1" x14ac:dyDescent="0.15"/>
  <cols>
    <col min="1" max="1" width="5.375" style="71" customWidth="1"/>
    <col min="2" max="2" width="13.625" style="76" customWidth="1"/>
    <col min="3" max="3" width="12.625" style="76" customWidth="1"/>
    <col min="4" max="4" width="65.625" style="77" customWidth="1"/>
    <col min="5" max="5" width="7.875" style="32" customWidth="1"/>
    <col min="6" max="6" width="41.5" style="32" customWidth="1"/>
    <col min="7" max="16384" width="9" style="32"/>
  </cols>
  <sheetData>
    <row r="1" spans="1:6" s="39" customFormat="1" ht="40.35" customHeight="1" x14ac:dyDescent="0.15">
      <c r="A1" s="42" t="s">
        <v>0</v>
      </c>
      <c r="B1" s="43" t="s">
        <v>873</v>
      </c>
      <c r="C1" s="43" t="s">
        <v>874</v>
      </c>
      <c r="D1" s="43" t="s">
        <v>745</v>
      </c>
      <c r="E1" s="114" t="s">
        <v>746</v>
      </c>
      <c r="F1" s="44" t="s">
        <v>791</v>
      </c>
    </row>
    <row r="2" spans="1:6" ht="28.7" customHeight="1" x14ac:dyDescent="0.15">
      <c r="A2" s="84"/>
      <c r="B2" s="74"/>
      <c r="C2" s="74"/>
      <c r="D2" s="148" t="s">
        <v>955</v>
      </c>
      <c r="E2" s="149"/>
      <c r="F2" s="125"/>
    </row>
    <row r="3" spans="1:6" ht="40.35" customHeight="1" x14ac:dyDescent="0.15">
      <c r="A3" s="84">
        <f>ROW()-2</f>
        <v>1</v>
      </c>
      <c r="B3" s="74" t="s">
        <v>4</v>
      </c>
      <c r="C3" s="74" t="s">
        <v>1013</v>
      </c>
      <c r="D3" s="54" t="s">
        <v>954</v>
      </c>
      <c r="E3" s="48" t="s">
        <v>747</v>
      </c>
      <c r="F3" s="125"/>
    </row>
    <row r="4" spans="1:6" ht="66" customHeight="1" x14ac:dyDescent="0.15">
      <c r="A4" s="84">
        <f t="shared" ref="A4" si="0">ROW()-2</f>
        <v>2</v>
      </c>
      <c r="B4" s="74" t="s">
        <v>4</v>
      </c>
      <c r="C4" s="74" t="s">
        <v>1013</v>
      </c>
      <c r="D4" s="161" t="s">
        <v>1011</v>
      </c>
      <c r="E4" s="48" t="s">
        <v>747</v>
      </c>
      <c r="F4" s="125"/>
    </row>
    <row r="5" spans="1:6" ht="40.35" customHeight="1" x14ac:dyDescent="0.15">
      <c r="A5" s="45"/>
      <c r="B5" s="74" t="s">
        <v>4</v>
      </c>
      <c r="C5" s="74" t="s">
        <v>1013</v>
      </c>
      <c r="D5" s="150" t="s">
        <v>959</v>
      </c>
      <c r="E5" s="151"/>
      <c r="F5" s="125"/>
    </row>
    <row r="6" spans="1:6" ht="40.35" customHeight="1" x14ac:dyDescent="0.15">
      <c r="A6" s="45">
        <f>ROW()-3</f>
        <v>3</v>
      </c>
      <c r="B6" s="74" t="s">
        <v>4</v>
      </c>
      <c r="C6" s="74" t="s">
        <v>1013</v>
      </c>
      <c r="D6" s="54" t="s">
        <v>897</v>
      </c>
      <c r="E6" s="48" t="s">
        <v>747</v>
      </c>
      <c r="F6" s="125"/>
    </row>
    <row r="7" spans="1:6" ht="40.35" customHeight="1" x14ac:dyDescent="0.15">
      <c r="A7" s="45">
        <f t="shared" ref="A7" si="1">ROW()-3</f>
        <v>4</v>
      </c>
      <c r="B7" s="74" t="s">
        <v>4</v>
      </c>
      <c r="C7" s="74" t="s">
        <v>1013</v>
      </c>
      <c r="D7" s="54" t="s">
        <v>956</v>
      </c>
      <c r="E7" s="48" t="s">
        <v>747</v>
      </c>
      <c r="F7" s="125"/>
    </row>
    <row r="8" spans="1:6" ht="40.35" customHeight="1" x14ac:dyDescent="0.15">
      <c r="A8" s="45"/>
      <c r="B8" s="74"/>
      <c r="C8" s="74"/>
      <c r="D8" s="150" t="s">
        <v>960</v>
      </c>
      <c r="E8" s="151"/>
      <c r="F8" s="125"/>
    </row>
    <row r="9" spans="1:6" ht="40.35" customHeight="1" x14ac:dyDescent="0.15">
      <c r="A9" s="45">
        <f>ROW()-4</f>
        <v>5</v>
      </c>
      <c r="B9" s="74" t="s">
        <v>4</v>
      </c>
      <c r="C9" s="74" t="s">
        <v>1013</v>
      </c>
      <c r="D9" s="139" t="s">
        <v>957</v>
      </c>
      <c r="E9" s="48" t="s">
        <v>747</v>
      </c>
      <c r="F9" s="125"/>
    </row>
    <row r="10" spans="1:6" ht="40.35" customHeight="1" x14ac:dyDescent="0.15">
      <c r="A10" s="45">
        <f t="shared" ref="A10:A17" si="2">ROW()-4</f>
        <v>6</v>
      </c>
      <c r="B10" s="74" t="s">
        <v>4</v>
      </c>
      <c r="C10" s="74" t="s">
        <v>1013</v>
      </c>
      <c r="D10" s="139" t="s">
        <v>898</v>
      </c>
      <c r="E10" s="48" t="s">
        <v>747</v>
      </c>
      <c r="F10" s="125"/>
    </row>
    <row r="11" spans="1:6" ht="40.35" customHeight="1" x14ac:dyDescent="0.15">
      <c r="A11" s="45">
        <f t="shared" si="2"/>
        <v>7</v>
      </c>
      <c r="B11" s="74" t="s">
        <v>4</v>
      </c>
      <c r="C11" s="74" t="s">
        <v>1013</v>
      </c>
      <c r="D11" s="139" t="s">
        <v>958</v>
      </c>
      <c r="E11" s="48" t="s">
        <v>747</v>
      </c>
      <c r="F11" s="125"/>
    </row>
    <row r="12" spans="1:6" ht="40.35" customHeight="1" x14ac:dyDescent="0.15">
      <c r="A12" s="45">
        <f t="shared" si="2"/>
        <v>8</v>
      </c>
      <c r="B12" s="74" t="s">
        <v>4</v>
      </c>
      <c r="C12" s="74" t="s">
        <v>1013</v>
      </c>
      <c r="D12" s="54" t="s">
        <v>826</v>
      </c>
      <c r="E12" s="48" t="s">
        <v>747</v>
      </c>
      <c r="F12" s="125"/>
    </row>
    <row r="13" spans="1:6" ht="40.35" customHeight="1" x14ac:dyDescent="0.15">
      <c r="A13" s="45">
        <f t="shared" si="2"/>
        <v>9</v>
      </c>
      <c r="B13" s="74" t="s">
        <v>4</v>
      </c>
      <c r="C13" s="74" t="s">
        <v>1013</v>
      </c>
      <c r="D13" s="54" t="s">
        <v>827</v>
      </c>
      <c r="E13" s="48" t="s">
        <v>747</v>
      </c>
      <c r="F13" s="125"/>
    </row>
    <row r="14" spans="1:6" ht="81.599999999999994" customHeight="1" x14ac:dyDescent="0.15">
      <c r="A14" s="45">
        <f t="shared" si="2"/>
        <v>10</v>
      </c>
      <c r="B14" s="74" t="s">
        <v>4</v>
      </c>
      <c r="C14" s="74" t="s">
        <v>1013</v>
      </c>
      <c r="D14" s="161" t="s">
        <v>1012</v>
      </c>
      <c r="E14" s="48" t="s">
        <v>747</v>
      </c>
      <c r="F14" s="125"/>
    </row>
    <row r="15" spans="1:6" ht="40.35" customHeight="1" x14ac:dyDescent="0.15">
      <c r="A15" s="45">
        <f t="shared" si="2"/>
        <v>11</v>
      </c>
      <c r="B15" s="74" t="s">
        <v>4</v>
      </c>
      <c r="C15" s="74" t="s">
        <v>1013</v>
      </c>
      <c r="D15" s="54" t="s">
        <v>828</v>
      </c>
      <c r="E15" s="48" t="s">
        <v>747</v>
      </c>
      <c r="F15" s="125"/>
    </row>
    <row r="16" spans="1:6" ht="58.35" customHeight="1" x14ac:dyDescent="0.15">
      <c r="A16" s="45">
        <f t="shared" si="2"/>
        <v>12</v>
      </c>
      <c r="B16" s="74" t="s">
        <v>4</v>
      </c>
      <c r="C16" s="74" t="s">
        <v>1013</v>
      </c>
      <c r="D16" s="54" t="s">
        <v>829</v>
      </c>
      <c r="E16" s="48" t="s">
        <v>747</v>
      </c>
      <c r="F16" s="125"/>
    </row>
    <row r="17" spans="1:6" ht="49.35" customHeight="1" x14ac:dyDescent="0.15">
      <c r="A17" s="45">
        <f t="shared" si="2"/>
        <v>13</v>
      </c>
      <c r="B17" s="74" t="s">
        <v>4</v>
      </c>
      <c r="C17" s="74" t="s">
        <v>1013</v>
      </c>
      <c r="D17" s="75" t="s">
        <v>825</v>
      </c>
      <c r="E17" s="48" t="s">
        <v>747</v>
      </c>
      <c r="F17" s="125"/>
    </row>
    <row r="18" spans="1:6" ht="40.35" customHeight="1" x14ac:dyDescent="0.15">
      <c r="A18" s="115"/>
      <c r="B18" s="116"/>
      <c r="C18" s="116"/>
      <c r="D18" s="117"/>
      <c r="E18" s="118"/>
      <c r="F18" s="119"/>
    </row>
    <row r="19" spans="1:6" s="34" customFormat="1" ht="40.35" customHeight="1" thickBot="1" x14ac:dyDescent="0.2">
      <c r="A19" s="143" t="s">
        <v>872</v>
      </c>
      <c r="B19" s="144"/>
      <c r="C19" s="144"/>
      <c r="D19" s="144"/>
      <c r="E19" s="144"/>
      <c r="F19" s="145"/>
    </row>
  </sheetData>
  <autoFilter ref="A1:F19"/>
  <mergeCells count="4">
    <mergeCell ref="A19:F19"/>
    <mergeCell ref="D2:E2"/>
    <mergeCell ref="D5:E5"/>
    <mergeCell ref="D8:E8"/>
  </mergeCells>
  <phoneticPr fontId="20"/>
  <dataValidations count="1">
    <dataValidation type="list" allowBlank="1" showInputMessage="1" showErrorMessage="1" sqref="E6:E7 E3:E4 E9:E17">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3"/>
  <sheetViews>
    <sheetView view="pageBreakPreview" zoomScaleNormal="85" zoomScaleSheetLayoutView="100" workbookViewId="0">
      <pane ySplit="1" topLeftCell="A2" activePane="bottomLeft" state="frozen"/>
      <selection activeCell="A52" sqref="A52:G52"/>
      <selection pane="bottomLeft" activeCell="D11" sqref="D11"/>
    </sheetView>
  </sheetViews>
  <sheetFormatPr defaultColWidth="9" defaultRowHeight="40.35" customHeight="1" x14ac:dyDescent="0.15"/>
  <cols>
    <col min="1" max="1" width="5.375" style="79" customWidth="1"/>
    <col min="2" max="2" width="13.625" style="81" customWidth="1"/>
    <col min="3" max="3" width="12.625" style="81" customWidth="1"/>
    <col min="4" max="4" width="65.875" style="82" customWidth="1"/>
    <col min="5" max="5" width="7.5" style="34" customWidth="1"/>
    <col min="6" max="6" width="41.5" style="34" customWidth="1"/>
    <col min="7" max="16384" width="9" style="79"/>
  </cols>
  <sheetData>
    <row r="1" spans="1:6" s="39" customFormat="1" ht="40.35" customHeight="1" x14ac:dyDescent="0.15">
      <c r="A1" s="42" t="s">
        <v>0</v>
      </c>
      <c r="B1" s="43" t="s">
        <v>873</v>
      </c>
      <c r="C1" s="43" t="s">
        <v>874</v>
      </c>
      <c r="D1" s="43" t="s">
        <v>745</v>
      </c>
      <c r="E1" s="114" t="s">
        <v>746</v>
      </c>
      <c r="F1" s="44" t="s">
        <v>791</v>
      </c>
    </row>
    <row r="2" spans="1:6" ht="40.35" customHeight="1" x14ac:dyDescent="0.15">
      <c r="A2" s="45">
        <f>ROW()-1</f>
        <v>1</v>
      </c>
      <c r="B2" s="62" t="s">
        <v>1015</v>
      </c>
      <c r="C2" s="78" t="s">
        <v>1014</v>
      </c>
      <c r="D2" s="161" t="s">
        <v>1016</v>
      </c>
      <c r="E2" s="48" t="s">
        <v>747</v>
      </c>
      <c r="F2" s="129"/>
    </row>
    <row r="3" spans="1:6" ht="40.35" customHeight="1" x14ac:dyDescent="0.15">
      <c r="A3" s="45"/>
      <c r="B3" s="62"/>
      <c r="C3" s="78"/>
      <c r="D3" s="150" t="s">
        <v>902</v>
      </c>
      <c r="E3" s="151"/>
      <c r="F3" s="129"/>
    </row>
    <row r="4" spans="1:6" ht="40.35" customHeight="1" x14ac:dyDescent="0.15">
      <c r="A4" s="45">
        <f>ROW()-2</f>
        <v>2</v>
      </c>
      <c r="B4" s="62" t="s">
        <v>743</v>
      </c>
      <c r="C4" s="78" t="s">
        <v>1014</v>
      </c>
      <c r="D4" s="54" t="s">
        <v>899</v>
      </c>
      <c r="E4" s="48" t="s">
        <v>747</v>
      </c>
      <c r="F4" s="129"/>
    </row>
    <row r="5" spans="1:6" ht="40.35" customHeight="1" x14ac:dyDescent="0.15">
      <c r="A5" s="45">
        <f t="shared" ref="A5:A10" si="0">ROW()-2</f>
        <v>3</v>
      </c>
      <c r="B5" s="62" t="s">
        <v>743</v>
      </c>
      <c r="C5" s="78" t="s">
        <v>1014</v>
      </c>
      <c r="D5" s="54" t="s">
        <v>900</v>
      </c>
      <c r="E5" s="48" t="s">
        <v>747</v>
      </c>
      <c r="F5" s="129"/>
    </row>
    <row r="6" spans="1:6" ht="40.35" customHeight="1" x14ac:dyDescent="0.15">
      <c r="A6" s="45">
        <f t="shared" si="0"/>
        <v>4</v>
      </c>
      <c r="B6" s="62" t="s">
        <v>743</v>
      </c>
      <c r="C6" s="78" t="s">
        <v>1014</v>
      </c>
      <c r="D6" s="54" t="s">
        <v>901</v>
      </c>
      <c r="E6" s="48" t="s">
        <v>747</v>
      </c>
      <c r="F6" s="129"/>
    </row>
    <row r="7" spans="1:6" ht="40.35" customHeight="1" x14ac:dyDescent="0.15">
      <c r="A7" s="45">
        <f t="shared" si="0"/>
        <v>5</v>
      </c>
      <c r="B7" s="62" t="s">
        <v>743</v>
      </c>
      <c r="C7" s="78" t="s">
        <v>1014</v>
      </c>
      <c r="D7" s="54" t="s">
        <v>833</v>
      </c>
      <c r="E7" s="48" t="s">
        <v>747</v>
      </c>
      <c r="F7" s="129"/>
    </row>
    <row r="8" spans="1:6" ht="40.35" customHeight="1" x14ac:dyDescent="0.15">
      <c r="A8" s="45">
        <f t="shared" si="0"/>
        <v>6</v>
      </c>
      <c r="B8" s="62" t="s">
        <v>743</v>
      </c>
      <c r="C8" s="78" t="s">
        <v>1014</v>
      </c>
      <c r="D8" s="54" t="s">
        <v>832</v>
      </c>
      <c r="E8" s="48" t="s">
        <v>747</v>
      </c>
      <c r="F8" s="129"/>
    </row>
    <row r="9" spans="1:6" ht="40.35" customHeight="1" x14ac:dyDescent="0.15">
      <c r="A9" s="45">
        <f t="shared" si="0"/>
        <v>7</v>
      </c>
      <c r="B9" s="62" t="s">
        <v>743</v>
      </c>
      <c r="C9" s="78" t="s">
        <v>1014</v>
      </c>
      <c r="D9" s="54" t="s">
        <v>831</v>
      </c>
      <c r="E9" s="48" t="s">
        <v>747</v>
      </c>
      <c r="F9" s="129"/>
    </row>
    <row r="10" spans="1:6" ht="40.35" customHeight="1" x14ac:dyDescent="0.15">
      <c r="A10" s="45">
        <f t="shared" si="0"/>
        <v>8</v>
      </c>
      <c r="B10" s="62" t="s">
        <v>743</v>
      </c>
      <c r="C10" s="78" t="s">
        <v>1014</v>
      </c>
      <c r="D10" s="80" t="s">
        <v>830</v>
      </c>
      <c r="E10" s="48" t="s">
        <v>747</v>
      </c>
      <c r="F10" s="129"/>
    </row>
    <row r="11" spans="1:6" ht="40.35" customHeight="1" x14ac:dyDescent="0.15">
      <c r="A11" s="115"/>
      <c r="B11" s="116"/>
      <c r="C11" s="116"/>
      <c r="D11" s="117"/>
      <c r="E11" s="118"/>
      <c r="F11" s="119"/>
    </row>
    <row r="12" spans="1:6" s="34" customFormat="1" ht="40.35" customHeight="1" thickBot="1" x14ac:dyDescent="0.2">
      <c r="A12" s="143" t="s">
        <v>872</v>
      </c>
      <c r="B12" s="144"/>
      <c r="C12" s="144"/>
      <c r="D12" s="144"/>
      <c r="E12" s="144"/>
      <c r="F12" s="145"/>
    </row>
    <row r="25" spans="5:5" ht="40.35" customHeight="1" x14ac:dyDescent="0.15">
      <c r="E25" s="79"/>
    </row>
    <row r="33" spans="5:6" ht="40.35" customHeight="1" x14ac:dyDescent="0.15">
      <c r="E33" s="73"/>
      <c r="F33" s="73"/>
    </row>
  </sheetData>
  <autoFilter ref="A1:F12"/>
  <mergeCells count="2">
    <mergeCell ref="D3:E3"/>
    <mergeCell ref="A12:F12"/>
  </mergeCells>
  <phoneticPr fontId="20"/>
  <dataValidations count="1">
    <dataValidation type="list" allowBlank="1" showInputMessage="1" showErrorMessage="1" sqref="E2 E4:E10">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4"/>
  <sheetViews>
    <sheetView view="pageBreakPreview" zoomScaleNormal="85" zoomScaleSheetLayoutView="100" workbookViewId="0">
      <pane ySplit="1" topLeftCell="A8" activePane="bottomLeft" state="frozen"/>
      <selection activeCell="A52" sqref="A52:G52"/>
      <selection pane="bottomLeft" activeCell="D8" sqref="D8"/>
    </sheetView>
  </sheetViews>
  <sheetFormatPr defaultColWidth="9" defaultRowHeight="40.35" customHeight="1" x14ac:dyDescent="0.15"/>
  <cols>
    <col min="1" max="1" width="5.375" style="79" customWidth="1"/>
    <col min="2" max="2" width="13.625" style="81" customWidth="1"/>
    <col min="3" max="3" width="12.625" style="81" customWidth="1"/>
    <col min="4" max="4" width="65.875" style="82" customWidth="1"/>
    <col min="5" max="5" width="7.5" style="34" customWidth="1"/>
    <col min="6" max="6" width="41.5" style="34" customWidth="1"/>
    <col min="7" max="16384" width="9" style="79"/>
  </cols>
  <sheetData>
    <row r="1" spans="1:6" s="39" customFormat="1" ht="40.35" customHeight="1" x14ac:dyDescent="0.15">
      <c r="A1" s="42" t="s">
        <v>0</v>
      </c>
      <c r="B1" s="43" t="s">
        <v>873</v>
      </c>
      <c r="C1" s="43" t="s">
        <v>874</v>
      </c>
      <c r="D1" s="43" t="s">
        <v>745</v>
      </c>
      <c r="E1" s="114" t="s">
        <v>746</v>
      </c>
      <c r="F1" s="44" t="s">
        <v>791</v>
      </c>
    </row>
    <row r="2" spans="1:6" ht="40.35" customHeight="1" x14ac:dyDescent="0.15">
      <c r="A2" s="45"/>
      <c r="B2" s="78"/>
      <c r="C2" s="78"/>
      <c r="D2" s="148" t="s">
        <v>961</v>
      </c>
      <c r="E2" s="149"/>
      <c r="F2" s="83"/>
    </row>
    <row r="3" spans="1:6" ht="40.35" customHeight="1" x14ac:dyDescent="0.15">
      <c r="A3" s="45">
        <f>ROW()-2</f>
        <v>1</v>
      </c>
      <c r="B3" s="78" t="s">
        <v>4</v>
      </c>
      <c r="C3" s="78" t="s">
        <v>835</v>
      </c>
      <c r="D3" s="138" t="s">
        <v>1017</v>
      </c>
      <c r="E3" s="48" t="s">
        <v>747</v>
      </c>
      <c r="F3" s="83"/>
    </row>
    <row r="4" spans="1:6" ht="40.35" customHeight="1" x14ac:dyDescent="0.15">
      <c r="A4" s="45">
        <f>ROW()-2</f>
        <v>2</v>
      </c>
      <c r="B4" s="78" t="s">
        <v>4</v>
      </c>
      <c r="C4" s="78" t="s">
        <v>835</v>
      </c>
      <c r="D4" s="54" t="s">
        <v>1019</v>
      </c>
      <c r="E4" s="48" t="s">
        <v>747</v>
      </c>
      <c r="F4" s="83"/>
    </row>
    <row r="5" spans="1:6" ht="40.35" customHeight="1" x14ac:dyDescent="0.15">
      <c r="A5" s="84">
        <f>ROW()-2</f>
        <v>3</v>
      </c>
      <c r="B5" s="78" t="s">
        <v>4</v>
      </c>
      <c r="C5" s="78" t="s">
        <v>835</v>
      </c>
      <c r="D5" s="54" t="s">
        <v>903</v>
      </c>
      <c r="E5" s="48" t="s">
        <v>747</v>
      </c>
      <c r="F5" s="83"/>
    </row>
    <row r="6" spans="1:6" ht="40.35" customHeight="1" x14ac:dyDescent="0.15">
      <c r="A6" s="84"/>
      <c r="B6" s="74"/>
      <c r="C6" s="74"/>
      <c r="D6" s="150" t="s">
        <v>962</v>
      </c>
      <c r="E6" s="151"/>
      <c r="F6" s="83"/>
    </row>
    <row r="7" spans="1:6" ht="40.35" customHeight="1" x14ac:dyDescent="0.15">
      <c r="A7" s="84">
        <f>ROW()-3</f>
        <v>4</v>
      </c>
      <c r="B7" s="74" t="s">
        <v>4</v>
      </c>
      <c r="C7" s="74" t="s">
        <v>836</v>
      </c>
      <c r="D7" s="162" t="s">
        <v>1018</v>
      </c>
      <c r="E7" s="48" t="s">
        <v>747</v>
      </c>
      <c r="F7" s="83"/>
    </row>
    <row r="8" spans="1:6" ht="40.35" customHeight="1" x14ac:dyDescent="0.15">
      <c r="A8" s="84">
        <f>ROW()-3</f>
        <v>5</v>
      </c>
      <c r="B8" s="74" t="s">
        <v>4</v>
      </c>
      <c r="C8" s="74" t="s">
        <v>836</v>
      </c>
      <c r="D8" s="54" t="s">
        <v>1019</v>
      </c>
      <c r="E8" s="48" t="s">
        <v>747</v>
      </c>
      <c r="F8" s="83"/>
    </row>
    <row r="9" spans="1:6" ht="40.35" customHeight="1" x14ac:dyDescent="0.15">
      <c r="A9" s="84">
        <f t="shared" ref="A9:A11" si="0">ROW()-3</f>
        <v>6</v>
      </c>
      <c r="B9" s="74" t="s">
        <v>4</v>
      </c>
      <c r="C9" s="74" t="s">
        <v>836</v>
      </c>
      <c r="D9" s="54" t="s">
        <v>904</v>
      </c>
      <c r="E9" s="48" t="s">
        <v>747</v>
      </c>
      <c r="F9" s="83"/>
    </row>
    <row r="10" spans="1:6" ht="40.35" customHeight="1" x14ac:dyDescent="0.15">
      <c r="A10" s="84">
        <f t="shared" si="0"/>
        <v>7</v>
      </c>
      <c r="B10" s="74" t="s">
        <v>4</v>
      </c>
      <c r="C10" s="74" t="s">
        <v>836</v>
      </c>
      <c r="D10" s="54" t="s">
        <v>905</v>
      </c>
      <c r="E10" s="48" t="s">
        <v>747</v>
      </c>
      <c r="F10" s="83"/>
    </row>
    <row r="11" spans="1:6" s="32" customFormat="1" ht="40.35" customHeight="1" thickBot="1" x14ac:dyDescent="0.2">
      <c r="A11" s="109">
        <f t="shared" si="0"/>
        <v>8</v>
      </c>
      <c r="B11" s="110" t="s">
        <v>4</v>
      </c>
      <c r="C11" s="110" t="s">
        <v>906</v>
      </c>
      <c r="D11" s="111" t="s">
        <v>834</v>
      </c>
      <c r="E11" s="112" t="s">
        <v>747</v>
      </c>
      <c r="F11" s="113"/>
    </row>
    <row r="12" spans="1:6" ht="40.35" customHeight="1" x14ac:dyDescent="0.15">
      <c r="A12" s="115"/>
      <c r="B12" s="116"/>
      <c r="C12" s="116"/>
      <c r="D12" s="117"/>
      <c r="E12" s="118"/>
      <c r="F12" s="119"/>
    </row>
    <row r="13" spans="1:6" s="34" customFormat="1" ht="40.35" customHeight="1" thickBot="1" x14ac:dyDescent="0.2">
      <c r="A13" s="143" t="s">
        <v>872</v>
      </c>
      <c r="B13" s="144"/>
      <c r="C13" s="144"/>
      <c r="D13" s="144"/>
      <c r="E13" s="144"/>
      <c r="F13" s="145"/>
    </row>
    <row r="26" spans="5:5" ht="40.35" customHeight="1" x14ac:dyDescent="0.15">
      <c r="E26" s="79"/>
    </row>
    <row r="34" spans="5:6" ht="40.35" customHeight="1" x14ac:dyDescent="0.15">
      <c r="E34" s="73"/>
      <c r="F34" s="73"/>
    </row>
  </sheetData>
  <autoFilter ref="A1:F13"/>
  <mergeCells count="3">
    <mergeCell ref="A13:F13"/>
    <mergeCell ref="D2:E2"/>
    <mergeCell ref="D6:E6"/>
  </mergeCells>
  <phoneticPr fontId="20"/>
  <dataValidations count="1">
    <dataValidation type="list" allowBlank="1" showInputMessage="1" showErrorMessage="1" sqref="E7:E11 E3: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37</vt:i4>
      </vt:variant>
    </vt:vector>
  </HeadingPairs>
  <TitlesOfParts>
    <vt:vector size="58" baseType="lpstr">
      <vt:lpstr>1-電話設備</vt:lpstr>
      <vt:lpstr>2-ファイアウォール</vt:lpstr>
      <vt:lpstr>3-コアスイッチ　サーバスイッチ　フロアスイッチ</vt:lpstr>
      <vt:lpstr>4-エッジスイッチ</vt:lpstr>
      <vt:lpstr>5-無線LAN</vt:lpstr>
      <vt:lpstr>6-認証サーバ（RADIUSサーバ）</vt:lpstr>
      <vt:lpstr>7-ネットワーク監視システム</vt:lpstr>
      <vt:lpstr>8-屋外カメラ</vt:lpstr>
      <vt:lpstr>9-屋内カメラ</vt:lpstr>
      <vt:lpstr>10-ネットワークビデオレコーダ</vt:lpstr>
      <vt:lpstr>11-入室管理</vt:lpstr>
      <vt:lpstr>12-その他</vt:lpstr>
      <vt:lpstr>13-システム運用管理(非機能要件)</vt:lpstr>
      <vt:lpstr>㉓財務会計</vt:lpstr>
      <vt:lpstr>㉔起債管理・企業債管理</vt:lpstr>
      <vt:lpstr>14-信頼性要求仕様（非機能要件）</vt:lpstr>
      <vt:lpstr>15-性能要求仕様（非機能要件）</vt:lpstr>
      <vt:lpstr>16-使用性・効率性要求仕様(非機能要件)</vt:lpstr>
      <vt:lpstr>17-セキュリティ要件（非機能要件）</vt:lpstr>
      <vt:lpstr>㉗要援護者支援</vt:lpstr>
      <vt:lpstr>㉘水道料金調定</vt:lpstr>
      <vt:lpstr>'10-ネットワークビデオレコーダ'!Print_Area</vt:lpstr>
      <vt:lpstr>'11-入室管理'!Print_Area</vt:lpstr>
      <vt:lpstr>'12-その他'!Print_Area</vt:lpstr>
      <vt:lpstr>'13-システム運用管理(非機能要件)'!Print_Area</vt:lpstr>
      <vt:lpstr>'14-信頼性要求仕様（非機能要件）'!Print_Area</vt:lpstr>
      <vt:lpstr>'15-性能要求仕様（非機能要件）'!Print_Area</vt:lpstr>
      <vt:lpstr>'16-使用性・効率性要求仕様(非機能要件)'!Print_Area</vt:lpstr>
      <vt:lpstr>'17-セキュリティ要件（非機能要件）'!Print_Area</vt:lpstr>
      <vt:lpstr>'1-電話設備'!Print_Area</vt:lpstr>
      <vt:lpstr>'2-ファイアウォール'!Print_Area</vt:lpstr>
      <vt:lpstr>'3-コアスイッチ　サーバスイッチ　フロアスイッチ'!Print_Area</vt:lpstr>
      <vt:lpstr>'4-エッジスイッチ'!Print_Area</vt:lpstr>
      <vt:lpstr>'5-無線LAN'!Print_Area</vt:lpstr>
      <vt:lpstr>'6-認証サーバ（RADIUSサーバ）'!Print_Area</vt:lpstr>
      <vt:lpstr>'7-ネットワーク監視システム'!Print_Area</vt:lpstr>
      <vt:lpstr>'8-屋外カメラ'!Print_Area</vt:lpstr>
      <vt:lpstr>'9-屋内カメラ'!Print_Area</vt:lpstr>
      <vt:lpstr>'10-ネットワークビデオレコーダ'!Print_Titles</vt:lpstr>
      <vt:lpstr>'12-その他'!Print_Titles</vt:lpstr>
      <vt:lpstr>'13-システム運用管理(非機能要件)'!Print_Titles</vt:lpstr>
      <vt:lpstr>'14-信頼性要求仕様（非機能要件）'!Print_Titles</vt:lpstr>
      <vt:lpstr>'15-性能要求仕様（非機能要件）'!Print_Titles</vt:lpstr>
      <vt:lpstr>'16-使用性・効率性要求仕様(非機能要件)'!Print_Titles</vt:lpstr>
      <vt:lpstr>'17-セキュリティ要件（非機能要件）'!Print_Titles</vt:lpstr>
      <vt:lpstr>'1-電話設備'!Print_Titles</vt:lpstr>
      <vt:lpstr>'2-ファイアウォール'!Print_Titles</vt:lpstr>
      <vt:lpstr>'3-コアスイッチ　サーバスイッチ　フロアスイッチ'!Print_Titles</vt:lpstr>
      <vt:lpstr>'4-エッジスイッチ'!Print_Titles</vt:lpstr>
      <vt:lpstr>'5-無線LAN'!Print_Titles</vt:lpstr>
      <vt:lpstr>'6-認証サーバ（RADIUSサーバ）'!Print_Titles</vt:lpstr>
      <vt:lpstr>'7-ネットワーク監視システム'!Print_Titles</vt:lpstr>
      <vt:lpstr>'8-屋外カメラ'!Print_Titles</vt:lpstr>
      <vt:lpstr>'9-屋内カメラ'!Print_Titles</vt:lpstr>
      <vt:lpstr>'㉓財務会計'!Print_Titles</vt:lpstr>
      <vt:lpstr>'㉔起債管理・企業債管理'!Print_Titles</vt:lpstr>
      <vt:lpstr>'㉗要援護者支援'!Print_Titles</vt:lpstr>
      <vt:lpstr>'㉘水道料金調定'!Print_Titles</vt:lpstr>
    </vt:vector>
  </TitlesOfParts>
  <Company>公共営業２部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奥野克仁</dc:creator>
  <cp:lastModifiedBy>user</cp:lastModifiedBy>
  <cp:lastPrinted>2019-10-02T07:29:35Z</cp:lastPrinted>
  <dcterms:created xsi:type="dcterms:W3CDTF">2010-03-05T09:29:59Z</dcterms:created>
  <dcterms:modified xsi:type="dcterms:W3CDTF">2019-11-19T05:36:04Z</dcterms:modified>
</cp:coreProperties>
</file>