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Users\Isglg256\Documents\業務ファイルR6～\04補助金・負担金関係\05沖縄離島活性化推進事業費補助金\R8\00派遣費補助関係\01説明会関係\様式等原本\補助金様式（職員共有用）\"/>
    </mc:Choice>
  </mc:AlternateContent>
  <xr:revisionPtr revIDLastSave="0" documentId="13_ncr:1_{542BFF46-2B3B-4397-88B3-3D25E007820B}" xr6:coauthVersionLast="36" xr6:coauthVersionMax="47" xr10:uidLastSave="{00000000-0000-0000-0000-000000000000}"/>
  <bookViews>
    <workbookView xWindow="0" yWindow="0" windowWidth="23040" windowHeight="8844" activeTab="1" xr2:uid="{00000000-000D-0000-FFFF-FFFF00000000}"/>
  </bookViews>
  <sheets>
    <sheet name="内訳書（県内用）" sheetId="28" r:id="rId1"/>
    <sheet name="内訳書（県内用）(記入例)" sheetId="32" r:id="rId2"/>
    <sheet name="予算書（県内用）" sheetId="26" r:id="rId3"/>
    <sheet name="予算書 (記入例)" sheetId="29" r:id="rId4"/>
    <sheet name="決算書（県内用）" sheetId="30" r:id="rId5"/>
    <sheet name="決算書(記入例)" sheetId="31" r:id="rId6"/>
  </sheets>
  <definedNames>
    <definedName name="_xlnm.Print_Area" localSheetId="5">'決算書(記入例)'!$A$1:$G$22</definedName>
    <definedName name="_xlnm.Print_Area" localSheetId="4">'決算書（県内用）'!$A$1:$G$22</definedName>
    <definedName name="_xlnm.Print_Area" localSheetId="0">'内訳書（県内用）'!$A$1:$AC$38</definedName>
    <definedName name="_xlnm.Print_Area" localSheetId="1">'内訳書（県内用）(記入例)'!$A$1:$AC$38</definedName>
    <definedName name="_xlnm.Print_Area" localSheetId="3">'予算書 (記入例)'!$A$1:$F$22</definedName>
    <definedName name="_xlnm.Print_Area" localSheetId="2">'予算書（県内用）'!$A$1:$F$22</definedName>
    <definedName name="課名" localSheetId="5">#REF!</definedName>
    <definedName name="課名" localSheetId="4">#REF!</definedName>
    <definedName name="課名" localSheetId="0">#REF!</definedName>
    <definedName name="課名" localSheetId="1">#REF!</definedName>
    <definedName name="課名" localSheetId="3">#REF!</definedName>
    <definedName name="課名">#REF!</definedName>
    <definedName name="課名リスト" localSheetId="5">#REF!</definedName>
    <definedName name="課名リスト" localSheetId="4">#REF!</definedName>
    <definedName name="課名リスト" localSheetId="0">#REF!</definedName>
    <definedName name="課名リスト" localSheetId="1">#REF!</definedName>
    <definedName name="課名リスト" localSheetId="3">#REF!</definedName>
    <definedName name="課名リスト">#REF!</definedName>
    <definedName name="開始" localSheetId="5">#REF!</definedName>
    <definedName name="開始" localSheetId="4">#REF!</definedName>
    <definedName name="開始" localSheetId="0">#REF!</definedName>
    <definedName name="開始" localSheetId="1">#REF!</definedName>
    <definedName name="開始" localSheetId="3">#REF!</definedName>
    <definedName name="開始">#REF!</definedName>
    <definedName name="開始２" localSheetId="5">#REF!</definedName>
    <definedName name="開始２" localSheetId="4">#REF!</definedName>
    <definedName name="開始２" localSheetId="0">#REF!</definedName>
    <definedName name="開始２" localSheetId="1">#REF!</definedName>
    <definedName name="開始２" localSheetId="3">#REF!</definedName>
    <definedName name="開始２">#REF!</definedName>
    <definedName name="決裁区分" localSheetId="5">#REF!</definedName>
    <definedName name="決裁区分" localSheetId="4">#REF!</definedName>
    <definedName name="決裁区分" localSheetId="0">#REF!</definedName>
    <definedName name="決裁区分" localSheetId="1">#REF!</definedName>
    <definedName name="決裁区分" localSheetId="3">#REF!</definedName>
    <definedName name="決裁区分">#REF!</definedName>
    <definedName name="終了" localSheetId="5">#REF!</definedName>
    <definedName name="終了" localSheetId="4">#REF!</definedName>
    <definedName name="終了" localSheetId="0">#REF!</definedName>
    <definedName name="終了" localSheetId="1">#REF!</definedName>
    <definedName name="終了" localSheetId="3">#REF!</definedName>
    <definedName name="終了">#REF!</definedName>
    <definedName name="終了２" localSheetId="5">#REF!</definedName>
    <definedName name="終了２" localSheetId="4">#REF!</definedName>
    <definedName name="終了２" localSheetId="0">#REF!</definedName>
    <definedName name="終了２" localSheetId="1">#REF!</definedName>
    <definedName name="終了２" localSheetId="3">#REF!</definedName>
    <definedName name="終了２">#REF!</definedName>
    <definedName name="整理番号" localSheetId="5">#REF!</definedName>
    <definedName name="整理番号" localSheetId="4">#REF!</definedName>
    <definedName name="整理番号" localSheetId="0">#REF!</definedName>
    <definedName name="整理番号" localSheetId="1">#REF!</definedName>
    <definedName name="整理番号" localSheetId="3">#REF!</definedName>
    <definedName name="整理番号">#REF!</definedName>
    <definedName name="整理番号２" localSheetId="5">#REF!</definedName>
    <definedName name="整理番号２" localSheetId="4">#REF!</definedName>
    <definedName name="整理番号２" localSheetId="0">#REF!</definedName>
    <definedName name="整理番号２" localSheetId="1">#REF!</definedName>
    <definedName name="整理番号２" localSheetId="3">#REF!</definedName>
    <definedName name="整理番号２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32" l="1"/>
  <c r="AA36" i="32"/>
  <c r="Z36" i="32"/>
  <c r="Y36" i="32"/>
  <c r="X36" i="32"/>
  <c r="W36" i="32"/>
  <c r="U36" i="32"/>
  <c r="T36" i="32"/>
  <c r="S36" i="32"/>
  <c r="R36" i="32"/>
  <c r="O36" i="32"/>
  <c r="N36" i="32"/>
  <c r="M36" i="32"/>
  <c r="L36" i="32"/>
  <c r="K36" i="32"/>
  <c r="J36" i="32"/>
  <c r="I36" i="32"/>
  <c r="H36" i="32"/>
  <c r="G36" i="32"/>
  <c r="V35" i="32"/>
  <c r="P35" i="32"/>
  <c r="AB35" i="32" s="1"/>
  <c r="V34" i="32"/>
  <c r="P34" i="32"/>
  <c r="V33" i="32"/>
  <c r="P33" i="32"/>
  <c r="AB33" i="32" s="1"/>
  <c r="V32" i="32"/>
  <c r="P32" i="32"/>
  <c r="V31" i="32"/>
  <c r="P31" i="32"/>
  <c r="AB31" i="32" s="1"/>
  <c r="V30" i="32"/>
  <c r="P30" i="32"/>
  <c r="V29" i="32"/>
  <c r="P29" i="32"/>
  <c r="V28" i="32"/>
  <c r="P28" i="32"/>
  <c r="AB28" i="32" s="1"/>
  <c r="V27" i="32"/>
  <c r="P27" i="32"/>
  <c r="V26" i="32"/>
  <c r="P26" i="32"/>
  <c r="AB26" i="32" s="1"/>
  <c r="V25" i="32"/>
  <c r="P25" i="32"/>
  <c r="V24" i="32"/>
  <c r="P24" i="32"/>
  <c r="AB24" i="32" s="1"/>
  <c r="V23" i="32"/>
  <c r="P23" i="32"/>
  <c r="V22" i="32"/>
  <c r="P22" i="32"/>
  <c r="V21" i="32"/>
  <c r="AB21" i="32" s="1"/>
  <c r="P21" i="32"/>
  <c r="V20" i="32"/>
  <c r="P20" i="32"/>
  <c r="AB20" i="32" s="1"/>
  <c r="V19" i="32"/>
  <c r="P19" i="32"/>
  <c r="V18" i="32"/>
  <c r="P18" i="32"/>
  <c r="V17" i="32"/>
  <c r="P17" i="32"/>
  <c r="V16" i="32"/>
  <c r="P16" i="32"/>
  <c r="V15" i="32"/>
  <c r="V14" i="32"/>
  <c r="P14" i="32"/>
  <c r="V13" i="32"/>
  <c r="AB13" i="32" s="1"/>
  <c r="P13" i="32"/>
  <c r="V12" i="32"/>
  <c r="P12" i="32"/>
  <c r="AB12" i="32" s="1"/>
  <c r="V11" i="32"/>
  <c r="P11" i="32"/>
  <c r="AB11" i="32" s="1"/>
  <c r="V10" i="32"/>
  <c r="P10" i="32"/>
  <c r="AB10" i="32" s="1"/>
  <c r="V9" i="32"/>
  <c r="P9" i="32"/>
  <c r="V8" i="32"/>
  <c r="P8" i="32"/>
  <c r="AB8" i="32" s="1"/>
  <c r="V7" i="32"/>
  <c r="P7" i="32"/>
  <c r="V6" i="32"/>
  <c r="P6" i="32"/>
  <c r="AB23" i="32" l="1"/>
  <c r="AB18" i="32"/>
  <c r="AB30" i="32"/>
  <c r="AB27" i="32"/>
  <c r="AB22" i="32"/>
  <c r="AB14" i="32"/>
  <c r="AB34" i="32"/>
  <c r="AB19" i="32"/>
  <c r="AB9" i="32"/>
  <c r="AB25" i="32"/>
  <c r="AB29" i="32"/>
  <c r="AB32" i="32"/>
  <c r="AB17" i="32"/>
  <c r="AB15" i="32"/>
  <c r="AB16" i="32"/>
  <c r="V36" i="32"/>
  <c r="AB7" i="32"/>
  <c r="H37" i="32"/>
  <c r="W37" i="32"/>
  <c r="P36" i="32"/>
  <c r="AB6" i="32"/>
  <c r="P36" i="28"/>
  <c r="P11" i="28"/>
  <c r="P12" i="28"/>
  <c r="P13" i="28"/>
  <c r="P14" i="28"/>
  <c r="P15" i="28"/>
  <c r="P16" i="28"/>
  <c r="P17" i="28"/>
  <c r="P18" i="28"/>
  <c r="P19" i="28"/>
  <c r="P20" i="28"/>
  <c r="P21" i="28"/>
  <c r="P22" i="28"/>
  <c r="P23" i="28"/>
  <c r="P24" i="28"/>
  <c r="P25" i="28"/>
  <c r="P26" i="28"/>
  <c r="P27" i="28"/>
  <c r="P28" i="28"/>
  <c r="P29" i="28"/>
  <c r="P30" i="28"/>
  <c r="P31" i="28"/>
  <c r="P32" i="28"/>
  <c r="P33" i="28"/>
  <c r="P34" i="28"/>
  <c r="P35" i="28"/>
  <c r="P7" i="28"/>
  <c r="P8" i="28"/>
  <c r="P9" i="28"/>
  <c r="P10" i="28"/>
  <c r="AB36" i="32" l="1"/>
  <c r="E21" i="31"/>
  <c r="E19" i="31"/>
  <c r="E13" i="31"/>
  <c r="E12" i="31"/>
  <c r="E11" i="31"/>
  <c r="C14" i="31"/>
  <c r="B3" i="30"/>
  <c r="B2" i="30"/>
  <c r="D14" i="31" l="1"/>
  <c r="G5" i="31" s="1"/>
  <c r="E18" i="31"/>
  <c r="E14" i="31" l="1"/>
  <c r="F7" i="29"/>
  <c r="C22" i="29"/>
  <c r="C14" i="29"/>
  <c r="B3" i="26"/>
  <c r="B2" i="26"/>
  <c r="P6" i="28"/>
  <c r="AB26" i="28"/>
  <c r="AB27" i="28"/>
  <c r="V23" i="28"/>
  <c r="AB23" i="28" s="1"/>
  <c r="V24" i="28"/>
  <c r="AB24" i="28" s="1"/>
  <c r="V25" i="28"/>
  <c r="AB25" i="28" s="1"/>
  <c r="V26" i="28"/>
  <c r="V27" i="28"/>
  <c r="V28" i="28"/>
  <c r="AB28" i="28" s="1"/>
  <c r="V21" i="28"/>
  <c r="AB21" i="28" s="1"/>
  <c r="V22" i="28"/>
  <c r="X36" i="28"/>
  <c r="Y36" i="28"/>
  <c r="Z36" i="28"/>
  <c r="AA36" i="28"/>
  <c r="W36" i="28"/>
  <c r="S36" i="28"/>
  <c r="T36" i="28"/>
  <c r="U36" i="28"/>
  <c r="R36" i="28"/>
  <c r="V7" i="28"/>
  <c r="V8" i="28"/>
  <c r="V9" i="28"/>
  <c r="V10" i="28"/>
  <c r="V11" i="28"/>
  <c r="AB11" i="28" s="1"/>
  <c r="V12" i="28"/>
  <c r="AB12" i="28" s="1"/>
  <c r="V13" i="28"/>
  <c r="AB13" i="28" s="1"/>
  <c r="V14" i="28"/>
  <c r="AB14" i="28" s="1"/>
  <c r="V15" i="28"/>
  <c r="AB15" i="28" s="1"/>
  <c r="V16" i="28"/>
  <c r="AB16" i="28" s="1"/>
  <c r="V17" i="28"/>
  <c r="AB17" i="28" s="1"/>
  <c r="V18" i="28"/>
  <c r="AB18" i="28" s="1"/>
  <c r="V19" i="28"/>
  <c r="AB19" i="28" s="1"/>
  <c r="V20" i="28"/>
  <c r="AB22" i="28"/>
  <c r="V29" i="28"/>
  <c r="AB29" i="28" s="1"/>
  <c r="V30" i="28"/>
  <c r="V31" i="28"/>
  <c r="AB31" i="28" s="1"/>
  <c r="V32" i="28"/>
  <c r="AB32" i="28" s="1"/>
  <c r="V33" i="28"/>
  <c r="AB33" i="28" s="1"/>
  <c r="V34" i="28"/>
  <c r="AB34" i="28" s="1"/>
  <c r="V35" i="28"/>
  <c r="AB35" i="28" s="1"/>
  <c r="V6" i="28"/>
  <c r="K36" i="28"/>
  <c r="H36" i="28"/>
  <c r="I36" i="28"/>
  <c r="J36" i="28"/>
  <c r="L36" i="28"/>
  <c r="M36" i="28"/>
  <c r="N36" i="28"/>
  <c r="O36" i="28"/>
  <c r="G36" i="28"/>
  <c r="AB20" i="28"/>
  <c r="AB30" i="28"/>
  <c r="D20" i="31" l="1"/>
  <c r="C20" i="31"/>
  <c r="C22" i="31" s="1"/>
  <c r="D20" i="30"/>
  <c r="C20" i="30"/>
  <c r="E20" i="30" s="1"/>
  <c r="C20" i="26"/>
  <c r="C18" i="30"/>
  <c r="C18" i="26"/>
  <c r="D18" i="30"/>
  <c r="D21" i="30"/>
  <c r="C21" i="26"/>
  <c r="C21" i="30"/>
  <c r="W37" i="28"/>
  <c r="H37" i="28"/>
  <c r="V36" i="28"/>
  <c r="AB6" i="28"/>
  <c r="E20" i="31" l="1"/>
  <c r="D22" i="31"/>
  <c r="G6" i="31" s="1"/>
  <c r="G7" i="31" s="1"/>
  <c r="C12" i="26"/>
  <c r="D12" i="30"/>
  <c r="C12" i="30"/>
  <c r="E18" i="30"/>
  <c r="D13" i="30"/>
  <c r="C13" i="30"/>
  <c r="E13" i="30" s="1"/>
  <c r="C13" i="26"/>
  <c r="C19" i="30"/>
  <c r="C22" i="30" s="1"/>
  <c r="D19" i="30"/>
  <c r="D22" i="30" s="1"/>
  <c r="G6" i="30" s="1"/>
  <c r="C19" i="26"/>
  <c r="C22" i="26" s="1"/>
  <c r="F6" i="26" s="1"/>
  <c r="E21" i="30"/>
  <c r="AB7" i="28"/>
  <c r="AB9" i="28"/>
  <c r="E22" i="31" l="1"/>
  <c r="E12" i="30"/>
  <c r="E22" i="30"/>
  <c r="E19" i="30"/>
  <c r="AB8" i="28"/>
  <c r="AB10" i="28"/>
  <c r="AB36" i="28" l="1"/>
  <c r="D11" i="30" l="1"/>
  <c r="C11" i="30"/>
  <c r="C11" i="26"/>
  <c r="C14" i="26" s="1"/>
  <c r="F5" i="26" s="1"/>
  <c r="F7" i="26" s="1"/>
  <c r="E11" i="30" l="1"/>
  <c r="D14" i="30" s="1"/>
  <c r="C14" i="30"/>
  <c r="E14" i="30" l="1"/>
  <c r="G5" i="30"/>
  <c r="G7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Isglg256</author>
  </authors>
  <commentList>
    <comment ref="G1" authorId="0" shapeId="0" xr:uid="{5C12F068-1D26-4902-BC03-87ACFBB1E7CA}">
      <text>
        <r>
          <rPr>
            <b/>
            <sz val="9"/>
            <color indexed="81"/>
            <rFont val="MS P ゴシック"/>
            <family val="3"/>
            <charset val="128"/>
          </rPr>
          <t>上段：団体名等
下段：出場する大会名を記載。</t>
        </r>
      </text>
    </comment>
    <comment ref="M6" authorId="0" shapeId="0" xr:uid="{B8C77A76-6422-45AA-8326-59B0A2647D9B}">
      <text>
        <r>
          <rPr>
            <b/>
            <sz val="9"/>
            <color indexed="81"/>
            <rFont val="MS P ゴシック"/>
            <family val="3"/>
            <charset val="128"/>
          </rPr>
          <t>宿泊費に含まれない1人当たりの金額を記載。
領収証等の提出は不要だが、担当者にて保管</t>
        </r>
      </text>
    </comment>
    <comment ref="N6" authorId="0" shapeId="0" xr:uid="{44A4D592-6F14-418C-B6FC-3F3288708B51}">
      <text>
        <r>
          <rPr>
            <b/>
            <sz val="9"/>
            <color indexed="81"/>
            <rFont val="MS P ゴシック"/>
            <family val="3"/>
            <charset val="128"/>
          </rPr>
          <t>1人当たりの金額を記載。
団体部費等で支払う場合は記載不要。</t>
        </r>
      </text>
    </comment>
    <comment ref="W6" authorId="0" shapeId="0" xr:uid="{81FBCA07-8746-400F-B543-812685F991E7}">
      <text>
        <r>
          <rPr>
            <b/>
            <sz val="9"/>
            <color indexed="81"/>
            <rFont val="MS P ゴシック"/>
            <family val="3"/>
            <charset val="128"/>
          </rPr>
          <t>離島割引還付を受ける場合は記載。</t>
        </r>
      </text>
    </comment>
    <comment ref="Y6" authorId="0" shapeId="0" xr:uid="{18539D89-85B4-4D3E-9496-B8098037B5D4}">
      <text>
        <r>
          <rPr>
            <b/>
            <sz val="9"/>
            <color indexed="81"/>
            <rFont val="MS P ゴシック"/>
            <family val="3"/>
            <charset val="128"/>
          </rPr>
          <t>学校(PTA)補助金がある場合は記載。</t>
        </r>
      </text>
    </comment>
    <comment ref="AA6" authorId="0" shapeId="0" xr:uid="{24F85EF2-B927-4472-A6D7-57499C5FE1C5}">
      <text>
        <r>
          <rPr>
            <b/>
            <sz val="9"/>
            <color indexed="81"/>
            <rFont val="MS P ゴシック"/>
            <family val="3"/>
            <charset val="128"/>
          </rPr>
          <t>寄付金や賞金など</t>
        </r>
      </text>
    </comment>
    <comment ref="G7" authorId="0" shapeId="0" xr:uid="{FD8B7698-C331-4FEF-B88B-1827379EC0E9}">
      <text>
        <r>
          <rPr>
            <b/>
            <sz val="9"/>
            <color indexed="81"/>
            <rFont val="MS P ゴシック"/>
            <family val="3"/>
            <charset val="128"/>
          </rPr>
          <t>航空運賃（往復）を記載。（手数料・保険料は除く）</t>
        </r>
      </text>
    </comment>
    <comment ref="H7" authorId="0" shapeId="0" xr:uid="{93049B67-909D-4556-8B14-7E8E47BC8444}">
      <text>
        <r>
          <rPr>
            <b/>
            <sz val="9"/>
            <color indexed="81"/>
            <rFont val="MS P ゴシック"/>
            <family val="3"/>
            <charset val="128"/>
          </rPr>
          <t>大会前日から大会終了日までまでの内、団体の派遣期間内であれば、何泊目でも記載可。
領収証や詳細で１泊あたりの金額が確認できること。</t>
        </r>
      </text>
    </comment>
    <comment ref="J7" authorId="0" shapeId="0" xr:uid="{736A5034-1A33-4C68-9F37-BFA39EE5D18C}">
      <text>
        <r>
          <rPr>
            <b/>
            <sz val="9"/>
            <color indexed="81"/>
            <rFont val="MS P ゴシック"/>
            <family val="3"/>
            <charset val="128"/>
          </rPr>
          <t>残りの宿泊費総額を記載。
領収証や詳細で１泊あたりの金額が確認できること。</t>
        </r>
      </text>
    </comment>
    <comment ref="L7" authorId="0" shapeId="0" xr:uid="{D6332850-EA81-44E2-BE7C-082C1A1A2A5F}">
      <text>
        <r>
          <rPr>
            <b/>
            <sz val="9"/>
            <color indexed="81"/>
            <rFont val="MS P ゴシック"/>
            <family val="3"/>
            <charset val="128"/>
          </rPr>
          <t>鉄道、レンタカー、バス代など。
1人当たりの金額を記載。
領収証等の提出は不要だが、担当者にて保管し、内容を証明できるものに限り記載。</t>
        </r>
      </text>
    </comment>
    <comment ref="R7" authorId="0" shapeId="0" xr:uid="{8E840F9F-F469-4623-A2D2-949A8F9C1998}">
      <text>
        <r>
          <rPr>
            <b/>
            <sz val="9"/>
            <color indexed="81"/>
            <rFont val="MS P ゴシック"/>
            <family val="3"/>
            <charset val="128"/>
          </rPr>
          <t>補助金の上限額
(県内)11,000円
※百円未満切り捨て</t>
        </r>
      </text>
    </comment>
    <comment ref="T7" authorId="0" shapeId="0" xr:uid="{289F30EC-636D-4EDA-BCF7-6CDDF601DF06}">
      <text>
        <r>
          <rPr>
            <b/>
            <sz val="9"/>
            <color indexed="81"/>
            <rFont val="MS P ゴシック"/>
            <family val="3"/>
            <charset val="128"/>
          </rPr>
          <t>補助金の上限
(県内)4,000円
※2泊まで
例）3,950円→補助額：3,900円</t>
        </r>
      </text>
    </comment>
    <comment ref="Z7" authorId="0" shapeId="0" xr:uid="{6DAF42F1-4A01-48D6-8BA9-938447BB8381}">
      <text>
        <r>
          <rPr>
            <b/>
            <sz val="9"/>
            <color indexed="81"/>
            <rFont val="MS P ゴシック"/>
            <family val="3"/>
            <charset val="128"/>
          </rPr>
          <t>資金造成資金を対象者の派遣費に充てる場合記載。</t>
        </r>
      </text>
    </comment>
    <comment ref="X15" authorId="0" shapeId="0" xr:uid="{7E14E2DC-4D34-4552-81CC-0F92DD55BCF5}">
      <text>
        <r>
          <rPr>
            <b/>
            <u/>
            <sz val="9"/>
            <color indexed="81"/>
            <rFont val="MS P ゴシック"/>
            <family val="3"/>
            <charset val="128"/>
          </rPr>
          <t>高体連、中体連、スポーツ少年団、主催団体等からの補助金を必ず記載すること。</t>
        </r>
      </text>
    </comment>
    <comment ref="AB15" authorId="0" shapeId="0" xr:uid="{9C9F77C2-9F82-419E-BA78-54232EDF9DF3}">
      <text>
        <r>
          <rPr>
            <b/>
            <sz val="9"/>
            <color indexed="81"/>
            <rFont val="MS P ゴシック"/>
            <family val="3"/>
            <charset val="128"/>
          </rPr>
          <t>自己負担額がマイナス表示となる場合は、市補助金額を減額して記載すること</t>
        </r>
      </text>
    </comment>
    <comment ref="R16" authorId="0" shapeId="0" xr:uid="{A2FBB6CF-DD6D-4F11-8ECC-C5D12740E914}">
      <text>
        <r>
          <rPr>
            <b/>
            <sz val="9"/>
            <color indexed="81"/>
            <rFont val="MS P ゴシック"/>
            <family val="3"/>
            <charset val="128"/>
          </rPr>
          <t>赤字部分は誤りがあったため、
説明会後修正</t>
        </r>
      </text>
    </comment>
    <comment ref="T16" authorId="0" shapeId="0" xr:uid="{D08630AC-1370-4503-BEDE-A82079201198}">
      <text>
        <r>
          <rPr>
            <b/>
            <sz val="9"/>
            <color indexed="81"/>
            <rFont val="MS P ゴシック"/>
            <family val="3"/>
            <charset val="128"/>
          </rPr>
          <t>※説明会後コメント修正
市補助金を満額補助した場合、支出31,980円に対して、収入32,900円となるため、市補助額を減額。
航空運賃または宿泊費補助額から、減額して記載</t>
        </r>
      </text>
    </comment>
    <comment ref="AC17" authorId="0" shapeId="0" xr:uid="{5C638CD8-6C53-408C-B1F6-52D1E04D16BC}">
      <text>
        <r>
          <rPr>
            <b/>
            <sz val="9"/>
            <color indexed="81"/>
            <rFont val="MS P ゴシック"/>
            <family val="3"/>
            <charset val="128"/>
          </rPr>
          <t>指導者等は備考欄に記載。</t>
        </r>
      </text>
    </comment>
    <comment ref="K22" authorId="0" shapeId="0" xr:uid="{F6E628D5-3496-42BC-8624-4C474C857370}">
      <text>
        <r>
          <rPr>
            <b/>
            <sz val="9"/>
            <color indexed="81"/>
            <rFont val="MS P ゴシック"/>
            <family val="3"/>
            <charset val="128"/>
          </rPr>
          <t>1人当たりの金額を記載</t>
        </r>
      </text>
    </comment>
    <comment ref="U22" authorId="0" shapeId="0" xr:uid="{53C8929C-00C4-4469-BA61-519D9D60CA9A}">
      <text>
        <r>
          <rPr>
            <b/>
            <sz val="9"/>
            <color indexed="81"/>
            <rFont val="MS P ゴシック"/>
            <family val="3"/>
            <charset val="128"/>
          </rPr>
          <t>輸送費の半額を補助
補助金の上限額
（県内）3,000円
※県外は別申請</t>
        </r>
      </text>
    </comment>
    <comment ref="AC23" authorId="0" shapeId="0" xr:uid="{1C085386-3631-4BA9-80DB-94D18E0E0DD0}">
      <text>
        <r>
          <rPr>
            <b/>
            <sz val="9"/>
            <color indexed="81"/>
            <rFont val="MS P ゴシック"/>
            <family val="3"/>
            <charset val="128"/>
          </rPr>
          <t>親族宅に宿泊、宿泊費主催側負担など、補助対象とならない費用がある場合は備考欄に記載。</t>
        </r>
      </text>
    </comment>
    <comment ref="G36" authorId="0" shapeId="0" xr:uid="{4AE5B414-E138-48E2-92EE-AD8F0F6C69C8}">
      <text>
        <r>
          <rPr>
            <b/>
            <sz val="9"/>
            <color indexed="81"/>
            <rFont val="MS P ゴシック"/>
            <family val="3"/>
            <charset val="128"/>
          </rPr>
          <t>予算書（支出の部　予算額　航空運賃）と同額
※決算書の場合は、
予算額＝決算額</t>
        </r>
      </text>
    </comment>
    <comment ref="K36" authorId="0" shapeId="0" xr:uid="{E353694E-077C-4692-88DE-8380F500797B}">
      <text>
        <r>
          <rPr>
            <b/>
            <sz val="9"/>
            <color indexed="81"/>
            <rFont val="MS P ゴシック"/>
            <family val="3"/>
            <charset val="128"/>
          </rPr>
          <t>予算書（支出の部　予算額　輸送費）と同額
※決算書の場合は、
予算額＝決算額</t>
        </r>
      </text>
    </comment>
    <comment ref="P36" authorId="0" shapeId="0" xr:uid="{05390250-58D5-446C-89DE-961D94A0DC37}">
      <text>
        <r>
          <rPr>
            <b/>
            <sz val="9"/>
            <color indexed="81"/>
            <rFont val="MS P ゴシック"/>
            <family val="3"/>
            <charset val="128"/>
          </rPr>
          <t>予算書（支出の部　予算額　合計）と同額</t>
        </r>
      </text>
    </comment>
    <comment ref="V36" authorId="0" shapeId="0" xr:uid="{A57189CF-58EF-4D20-AD22-6C0D65A07BAB}">
      <text>
        <r>
          <rPr>
            <b/>
            <sz val="9"/>
            <color indexed="81"/>
            <rFont val="MS P ゴシック"/>
            <family val="3"/>
            <charset val="128"/>
          </rPr>
          <t>予算書（支出の部　予算額　市補助金）と同額</t>
        </r>
      </text>
    </comment>
    <comment ref="AB36" authorId="0" shapeId="0" xr:uid="{461EC5D9-6ED8-4D1D-A54C-5655FABCCB33}">
      <text>
        <r>
          <rPr>
            <b/>
            <sz val="9"/>
            <color indexed="81"/>
            <rFont val="MS P ゴシック"/>
            <family val="3"/>
            <charset val="128"/>
          </rPr>
          <t>予算書（支出の部　予算額　自己負担）と同額</t>
        </r>
      </text>
    </comment>
    <comment ref="H37" authorId="0" shapeId="0" xr:uid="{A7AE1F0D-2A19-4E9E-94C1-2A81CDDA72C2}">
      <text>
        <r>
          <rPr>
            <b/>
            <sz val="9"/>
            <color indexed="81"/>
            <rFont val="MS P ゴシック"/>
            <family val="3"/>
            <charset val="128"/>
          </rPr>
          <t>予算書（支出の部　予算額　宿泊費）と同額
※決算書の場合は、
予算額＝決算額</t>
        </r>
      </text>
    </comment>
    <comment ref="W37" authorId="0" shapeId="0" xr:uid="{960BE7C4-7E71-4731-BA01-897933A4667D}">
      <text>
        <r>
          <rPr>
            <b/>
            <sz val="9"/>
            <color indexed="81"/>
            <rFont val="MS P ゴシック"/>
            <family val="3"/>
            <charset val="128"/>
          </rPr>
          <t>予算書（支出の部　予算額　その他）と同額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Isglg256</author>
  </authors>
  <commentList>
    <comment ref="B2" authorId="0" shapeId="0" xr:uid="{0D8AEEE6-7458-4B76-BB60-BB8CF2BCF0D2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数式が入っています。
積算内訳書とリンクしています。</t>
        </r>
      </text>
    </comment>
    <comment ref="B3" authorId="0" shapeId="0" xr:uid="{BD503F2E-A9D4-46C8-AFE4-486015F4CA7D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数式が入っています。
積算内訳書とリンクしています。</t>
        </r>
      </text>
    </comment>
    <comment ref="C11" authorId="0" shapeId="0" xr:uid="{249AE602-107D-4034-880D-6A94338C63A0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※内訳書（K）にリンクしています。</t>
        </r>
      </text>
    </comment>
    <comment ref="C12" authorId="0" shapeId="0" xr:uid="{5A02A919-C116-40EB-AC49-2E0DEE29272D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※内訳書(I)とリンクしています</t>
        </r>
      </text>
    </comment>
    <comment ref="C13" authorId="0" shapeId="0" xr:uid="{59F380BE-8CE2-4839-9920-4BD40A52AF06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※内訳書(J)とリンクしています</t>
        </r>
      </text>
    </comment>
    <comment ref="C18" authorId="0" shapeId="0" xr:uid="{4415AE54-08BB-4C12-91BC-FBBA57C07B1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数式が入っています
※内訳書(A)とリンクしています
</t>
        </r>
      </text>
    </comment>
    <comment ref="C19" authorId="0" shapeId="0" xr:uid="{05265E59-BD25-4726-B1CA-E7DEC1CBAFCB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※内訳書（B) とリンクしています</t>
        </r>
      </text>
    </comment>
    <comment ref="C20" authorId="0" shapeId="0" xr:uid="{214657E6-B76D-4E04-B272-147B092FE4FA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※内訳書（C）とリンクしています</t>
        </r>
      </text>
    </comment>
    <comment ref="C21" authorId="0" shapeId="0" xr:uid="{948EFD88-13A4-4E7D-B236-D359A312741A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数式が入っています。
積算内訳書(D・E・F・G)とリンクしています。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Isglg256</author>
  </authors>
  <commentList>
    <comment ref="B2" authorId="0" shapeId="0" xr:uid="{E7DB189E-6906-4B18-9F0B-5F35278D9EC8}">
      <text>
        <r>
          <rPr>
            <b/>
            <sz val="9"/>
            <color indexed="81"/>
            <rFont val="MS P ゴシック"/>
            <family val="3"/>
            <charset val="128"/>
          </rPr>
          <t>内訳書とリンクしているので、入力不要</t>
        </r>
      </text>
    </comment>
    <comment ref="B3" authorId="0" shapeId="0" xr:uid="{0310A653-8DBD-4584-A2B1-04EC3AECC83F}">
      <text>
        <r>
          <rPr>
            <b/>
            <sz val="9"/>
            <color indexed="81"/>
            <rFont val="MS P ゴシック"/>
            <family val="3"/>
            <charset val="128"/>
          </rPr>
          <t>内訳書とリンクしているので、入力不要</t>
        </r>
      </text>
    </comment>
    <comment ref="F7" authorId="0" shapeId="0" xr:uid="{9526AA8B-E410-4F2F-90EA-F39AFE064F1C}">
      <text>
        <r>
          <rPr>
            <b/>
            <sz val="9"/>
            <color indexed="81"/>
            <rFont val="MS P ゴシック"/>
            <family val="3"/>
            <charset val="128"/>
          </rPr>
          <t>差引はゼロ「0」になるようにしてください</t>
        </r>
      </text>
    </comment>
    <comment ref="C11" authorId="0" shapeId="0" xr:uid="{5447414D-C3EB-4D6B-9CBF-A7710D23B783}">
      <text>
        <r>
          <rPr>
            <b/>
            <sz val="9"/>
            <color indexed="81"/>
            <rFont val="MS P ゴシック"/>
            <family val="3"/>
            <charset val="128"/>
          </rPr>
          <t>市補助金、その他の補助を領収証の額から差し引いた自己負担額を記載</t>
        </r>
      </text>
    </comment>
    <comment ref="C12" authorId="0" shapeId="0" xr:uid="{6397E497-4E6D-475D-A0DA-20573BBFB81E}">
      <text>
        <r>
          <rPr>
            <b/>
            <sz val="9"/>
            <color indexed="81"/>
            <rFont val="MS P ゴシック"/>
            <family val="3"/>
            <charset val="128"/>
          </rPr>
          <t>市の補助額を記載</t>
        </r>
      </text>
    </comment>
    <comment ref="C13" authorId="0" shapeId="0" xr:uid="{5C20967D-78A6-4958-A838-B328D788FEA3}">
      <text>
        <r>
          <rPr>
            <b/>
            <sz val="9"/>
            <color indexed="81"/>
            <rFont val="MS P ゴシック"/>
            <family val="3"/>
            <charset val="128"/>
          </rPr>
          <t>離島割引、連盟、PTA、資金造成等その他の補助が
あれば記載</t>
        </r>
      </text>
    </comment>
    <comment ref="C18" authorId="0" shapeId="0" xr:uid="{AE0D92C7-3796-438C-9722-5BEC71E0A422}">
      <text>
        <r>
          <rPr>
            <b/>
            <sz val="9"/>
            <color indexed="81"/>
            <rFont val="MS P ゴシック"/>
            <family val="3"/>
            <charset val="128"/>
          </rPr>
          <t>補助対象外の者を除いた領収証の総額を記載</t>
        </r>
      </text>
    </comment>
    <comment ref="C21" authorId="0" shapeId="0" xr:uid="{5B6B3F4F-E392-4760-8CC1-1E17104FFC94}">
      <text>
        <r>
          <rPr>
            <b/>
            <sz val="9"/>
            <color indexed="81"/>
            <rFont val="MS P ゴシック"/>
            <family val="3"/>
            <charset val="128"/>
          </rPr>
          <t>補助対象外の者を除いた交通費（バス、レンタカー等）、食費、参加費、雑費等の合計額を記載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Isglg256</author>
  </authors>
  <commentList>
    <comment ref="B2" authorId="0" shapeId="0" xr:uid="{D84A8BA9-3292-4BD1-B241-435FC4673233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数式が入っています。
積算内訳書とリンクしています。</t>
        </r>
      </text>
    </comment>
    <comment ref="B3" authorId="0" shapeId="0" xr:uid="{96FA3D44-752E-4887-8454-600162C36F61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数式が入っています。
積算内訳書とリンクしています。</t>
        </r>
      </text>
    </comment>
    <comment ref="C11" authorId="0" shapeId="0" xr:uid="{CAC83016-7F9C-4C2E-8F35-723BD5B8C84C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※内訳書（K）にリンクしています。</t>
        </r>
      </text>
    </comment>
    <comment ref="C12" authorId="0" shapeId="0" xr:uid="{9818A8F2-75D2-4B63-A19E-59E7A0EE6B47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※内訳書(I)とリンクしています</t>
        </r>
      </text>
    </comment>
    <comment ref="C13" authorId="0" shapeId="0" xr:uid="{99E40BF3-1859-4786-B2A5-7E388A8D8EC4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※内訳書(J)とリンクしています</t>
        </r>
      </text>
    </comment>
    <comment ref="C18" authorId="0" shapeId="0" xr:uid="{28E637F6-9618-4E78-B0EE-F07D16F8622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数式が入っています
※内訳書(A)とリンクしています
</t>
        </r>
      </text>
    </comment>
    <comment ref="C19" authorId="0" shapeId="0" xr:uid="{CE77023A-A867-4444-A3A1-D11D40EA3B25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※内訳書（B) とリンクしています</t>
        </r>
      </text>
    </comment>
    <comment ref="C20" authorId="0" shapeId="0" xr:uid="{DAF6CA89-9FB3-4D7C-819F-3F6A0900F490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※内訳書（C）とリンクしています</t>
        </r>
      </text>
    </comment>
    <comment ref="C21" authorId="0" shapeId="0" xr:uid="{D209C5AF-C899-4089-A9FC-7F9D92C7A3A9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数式が入っています。
積算内訳書(D・E・F・G)とリンクしています。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Isglg256</author>
  </authors>
  <commentList>
    <comment ref="B2" authorId="0" shapeId="0" xr:uid="{D48EE32F-AB9E-4645-85AA-E9C660CA21B8}">
      <text>
        <r>
          <rPr>
            <b/>
            <sz val="9"/>
            <color indexed="81"/>
            <rFont val="MS P ゴシック"/>
            <family val="3"/>
            <charset val="128"/>
          </rPr>
          <t>内訳書とリンクしているので入力不要。</t>
        </r>
      </text>
    </comment>
    <comment ref="B3" authorId="0" shapeId="0" xr:uid="{344FB1CA-0D06-47BA-808F-720380E008D8}">
      <text>
        <r>
          <rPr>
            <b/>
            <sz val="9"/>
            <color indexed="81"/>
            <rFont val="MS P ゴシック"/>
            <family val="3"/>
            <charset val="128"/>
          </rPr>
          <t>内訳書とリンクしているので入力不要。</t>
        </r>
      </text>
    </comment>
    <comment ref="G7" authorId="0" shapeId="0" xr:uid="{1010BC18-6B65-4B61-829F-69ADD6CEAA18}">
      <text>
        <r>
          <rPr>
            <b/>
            <sz val="9"/>
            <color indexed="81"/>
            <rFont val="MS P ゴシック"/>
            <family val="3"/>
            <charset val="128"/>
          </rPr>
          <t>差引額はゼロ「0」になるようにしてください。</t>
        </r>
      </text>
    </comment>
    <comment ref="C11" authorId="0" shapeId="0" xr:uid="{76BB1C90-8F77-4605-844F-B0D214BD6E76}">
      <text>
        <r>
          <rPr>
            <b/>
            <sz val="9"/>
            <color indexed="81"/>
            <rFont val="MS P ゴシック"/>
            <family val="3"/>
            <charset val="128"/>
          </rPr>
          <t>市の補助金、その他の補助金を領収証の額から差し引いた自己負担額を記載</t>
        </r>
      </text>
    </comment>
    <comment ref="C12" authorId="0" shapeId="0" xr:uid="{F203CBA2-2FBE-44D0-9FF0-47E36DD01722}">
      <text>
        <r>
          <rPr>
            <b/>
            <sz val="9"/>
            <color indexed="81"/>
            <rFont val="MS P ゴシック"/>
            <family val="3"/>
            <charset val="128"/>
          </rPr>
          <t>市の補助金額を記載</t>
        </r>
      </text>
    </comment>
    <comment ref="C13" authorId="0" shapeId="0" xr:uid="{61B512ED-89FB-48D5-90B5-F1DB54B8F036}">
      <text>
        <r>
          <rPr>
            <b/>
            <sz val="9"/>
            <color indexed="81"/>
            <rFont val="MS P ゴシック"/>
            <family val="3"/>
            <charset val="128"/>
          </rPr>
          <t>離島割引、連盟、PTA,資金造成等その他の補助があれば記載</t>
        </r>
      </text>
    </comment>
    <comment ref="C18" authorId="0" shapeId="0" xr:uid="{991ED07D-E55E-4A3B-949A-151D097B9D86}">
      <text>
        <r>
          <rPr>
            <b/>
            <sz val="9"/>
            <color indexed="81"/>
            <rFont val="MS P ゴシック"/>
            <family val="3"/>
            <charset val="128"/>
          </rPr>
          <t>補助対象外の者を除いた領収証の総額を記載</t>
        </r>
      </text>
    </comment>
    <comment ref="C21" authorId="0" shapeId="0" xr:uid="{59E7A1DF-99E6-46D6-9728-14FAFC7CC59E}">
      <text>
        <r>
          <rPr>
            <b/>
            <sz val="9"/>
            <color indexed="81"/>
            <rFont val="MS P ゴシック"/>
            <family val="3"/>
            <charset val="128"/>
          </rPr>
          <t>補助対象外の者を除いた交通費（バス、レンタカー等）、食費、参加費、雑費等の合計額</t>
        </r>
      </text>
    </comment>
  </commentList>
</comments>
</file>

<file path=xl/sharedStrings.xml><?xml version="1.0" encoding="utf-8"?>
<sst xmlns="http://schemas.openxmlformats.org/spreadsheetml/2006/main" count="228" uniqueCount="83">
  <si>
    <t>宿泊費</t>
    <rPh sb="0" eb="3">
      <t>シュクハクヒ</t>
    </rPh>
    <phoneticPr fontId="2"/>
  </si>
  <si>
    <t>航空運賃</t>
    <rPh sb="0" eb="2">
      <t>コウクウ</t>
    </rPh>
    <rPh sb="2" eb="4">
      <t>ウンチン</t>
    </rPh>
    <phoneticPr fontId="2"/>
  </si>
  <si>
    <t>離島割
還付金</t>
    <rPh sb="0" eb="2">
      <t>リトウ</t>
    </rPh>
    <rPh sb="2" eb="3">
      <t>ワリ</t>
    </rPh>
    <rPh sb="4" eb="7">
      <t>カンプキン</t>
    </rPh>
    <phoneticPr fontId="2"/>
  </si>
  <si>
    <t>その他</t>
    <rPh sb="2" eb="3">
      <t>タ</t>
    </rPh>
    <phoneticPr fontId="2"/>
  </si>
  <si>
    <t>資金造成</t>
    <rPh sb="0" eb="4">
      <t>シキンゾウセイ</t>
    </rPh>
    <phoneticPr fontId="2"/>
  </si>
  <si>
    <t>学校(PTA)補助金</t>
    <rPh sb="0" eb="2">
      <t>ガッコウ</t>
    </rPh>
    <rPh sb="7" eb="10">
      <t>ホジョキン</t>
    </rPh>
    <phoneticPr fontId="2"/>
  </si>
  <si>
    <t>(</t>
    <phoneticPr fontId="2"/>
  </si>
  <si>
    <t>)部活動等派遣費補助</t>
    <phoneticPr fontId="2"/>
  </si>
  <si>
    <t>予算書</t>
    <rPh sb="0" eb="3">
      <t>ヨサンショ</t>
    </rPh>
    <phoneticPr fontId="2"/>
  </si>
  <si>
    <t xml:space="preserve">( </t>
    <phoneticPr fontId="2"/>
  </si>
  <si>
    <t xml:space="preserve">  )</t>
    <phoneticPr fontId="2"/>
  </si>
  <si>
    <t>収入：</t>
    <rPh sb="0" eb="2">
      <t>シュウニュウ</t>
    </rPh>
    <phoneticPr fontId="2"/>
  </si>
  <si>
    <t>支出：</t>
    <rPh sb="0" eb="2">
      <t>シシュツ</t>
    </rPh>
    <phoneticPr fontId="2"/>
  </si>
  <si>
    <t>差額：</t>
    <rPh sb="0" eb="2">
      <t>サガク</t>
    </rPh>
    <phoneticPr fontId="2"/>
  </si>
  <si>
    <t>収入の部</t>
    <rPh sb="0" eb="2">
      <t>シュウニュウ</t>
    </rPh>
    <rPh sb="3" eb="4">
      <t>ブ</t>
    </rPh>
    <phoneticPr fontId="2"/>
  </si>
  <si>
    <t>項目</t>
    <rPh sb="0" eb="2">
      <t>コウモク</t>
    </rPh>
    <phoneticPr fontId="2"/>
  </si>
  <si>
    <t>予算額</t>
    <rPh sb="0" eb="3">
      <t>ヨサンガク</t>
    </rPh>
    <phoneticPr fontId="2"/>
  </si>
  <si>
    <t>備考</t>
    <rPh sb="0" eb="2">
      <t>ビコウ</t>
    </rPh>
    <phoneticPr fontId="2"/>
  </si>
  <si>
    <t>自己負担</t>
    <rPh sb="0" eb="2">
      <t>ジコ</t>
    </rPh>
    <rPh sb="2" eb="4">
      <t>フタン</t>
    </rPh>
    <phoneticPr fontId="2"/>
  </si>
  <si>
    <t>市補助金</t>
    <rPh sb="0" eb="1">
      <t>シ</t>
    </rPh>
    <rPh sb="1" eb="4">
      <t>ホジョキン</t>
    </rPh>
    <phoneticPr fontId="2"/>
  </si>
  <si>
    <t>※内訳書（I）参照</t>
    <rPh sb="1" eb="4">
      <t>ウチワケショ</t>
    </rPh>
    <rPh sb="7" eb="9">
      <t>サンショウ</t>
    </rPh>
    <phoneticPr fontId="2"/>
  </si>
  <si>
    <t>そ の 他</t>
    <rPh sb="4" eb="5">
      <t>タ</t>
    </rPh>
    <phoneticPr fontId="2"/>
  </si>
  <si>
    <t>合　　計</t>
    <rPh sb="0" eb="1">
      <t>ア</t>
    </rPh>
    <rPh sb="3" eb="4">
      <t>ケイ</t>
    </rPh>
    <phoneticPr fontId="2"/>
  </si>
  <si>
    <t>支出の部</t>
    <rPh sb="0" eb="2">
      <t>シシュツ</t>
    </rPh>
    <rPh sb="3" eb="4">
      <t>ブ</t>
    </rPh>
    <phoneticPr fontId="2"/>
  </si>
  <si>
    <t>※内訳書（A）参照</t>
    <rPh sb="1" eb="4">
      <t>ウチワケショ</t>
    </rPh>
    <rPh sb="7" eb="9">
      <t>サンショウ</t>
    </rPh>
    <phoneticPr fontId="2"/>
  </si>
  <si>
    <t>※内訳書（C）参照</t>
    <rPh sb="1" eb="4">
      <t>ウチワケショ</t>
    </rPh>
    <rPh sb="7" eb="9">
      <t>サンショウ</t>
    </rPh>
    <phoneticPr fontId="2"/>
  </si>
  <si>
    <t>輸送費</t>
    <phoneticPr fontId="2"/>
  </si>
  <si>
    <t>合 　　計</t>
    <rPh sb="0" eb="1">
      <t>ア</t>
    </rPh>
    <rPh sb="4" eb="5">
      <t>ケイ</t>
    </rPh>
    <phoneticPr fontId="2"/>
  </si>
  <si>
    <t>輸送費</t>
    <rPh sb="0" eb="3">
      <t>ユソウヒ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</si>
  <si>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</si>
  <si>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</si>
  <si>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出発日</t>
    <rPh sb="0" eb="3">
      <t>シュッパツビ</t>
    </rPh>
    <phoneticPr fontId="2"/>
  </si>
  <si>
    <t>到着日</t>
    <rPh sb="0" eb="3">
      <t>トウチャクビ</t>
    </rPh>
    <phoneticPr fontId="2"/>
  </si>
  <si>
    <t>合計　</t>
    <rPh sb="0" eb="2">
      <t>ゴウケイ</t>
    </rPh>
    <phoneticPr fontId="8"/>
  </si>
  <si>
    <t>学校名</t>
    <rPh sb="0" eb="3">
      <t>ガッコウメイ</t>
    </rPh>
    <phoneticPr fontId="2"/>
  </si>
  <si>
    <t>（</t>
    <phoneticPr fontId="2"/>
  </si>
  <si>
    <t>）補助</t>
    <rPh sb="1" eb="3">
      <t>ホジョ</t>
    </rPh>
    <phoneticPr fontId="2"/>
  </si>
  <si>
    <t>）</t>
    <phoneticPr fontId="2"/>
  </si>
  <si>
    <t>大会名（</t>
    <rPh sb="0" eb="3">
      <t>タイカイメイ</t>
    </rPh>
    <phoneticPr fontId="2"/>
  </si>
  <si>
    <t>出場する大会名</t>
    <phoneticPr fontId="2"/>
  </si>
  <si>
    <t>団体名</t>
    <phoneticPr fontId="2"/>
  </si>
  <si>
    <t>航空運賃
（A）</t>
    <rPh sb="0" eb="2">
      <t>コウクウ</t>
    </rPh>
    <rPh sb="2" eb="4">
      <t>ウンチン</t>
    </rPh>
    <phoneticPr fontId="2"/>
  </si>
  <si>
    <t>市補助金額</t>
    <rPh sb="0" eb="1">
      <t>シ</t>
    </rPh>
    <rPh sb="1" eb="4">
      <t>ホジョキン</t>
    </rPh>
    <rPh sb="4" eb="5">
      <t>ガク</t>
    </rPh>
    <phoneticPr fontId="2"/>
  </si>
  <si>
    <t>宿泊費
1泊目</t>
    <rPh sb="0" eb="3">
      <t>シュクハクヒ</t>
    </rPh>
    <rPh sb="5" eb="7">
      <t>ハクメ</t>
    </rPh>
    <phoneticPr fontId="2"/>
  </si>
  <si>
    <t>宿泊費
2泊目</t>
    <rPh sb="0" eb="3">
      <t>シュクハクヒ</t>
    </rPh>
    <rPh sb="5" eb="7">
      <t>ハクメ</t>
    </rPh>
    <phoneticPr fontId="2"/>
  </si>
  <si>
    <t>1泊目</t>
    <rPh sb="1" eb="3">
      <t>パクメ</t>
    </rPh>
    <phoneticPr fontId="2"/>
  </si>
  <si>
    <t>2泊目</t>
    <rPh sb="1" eb="3">
      <t>ハクメ</t>
    </rPh>
    <phoneticPr fontId="2"/>
  </si>
  <si>
    <t>輸送費
（C）</t>
    <rPh sb="0" eb="3">
      <t>ユソウヒ</t>
    </rPh>
    <phoneticPr fontId="2"/>
  </si>
  <si>
    <t>その他
交通費
（D）</t>
    <rPh sb="2" eb="3">
      <t>タ</t>
    </rPh>
    <rPh sb="4" eb="7">
      <t>コウツウヒ</t>
    </rPh>
    <phoneticPr fontId="2"/>
  </si>
  <si>
    <t>食費
（E）</t>
    <rPh sb="0" eb="2">
      <t>ショクヒ</t>
    </rPh>
    <phoneticPr fontId="2"/>
  </si>
  <si>
    <t>参加料
（F）</t>
    <rPh sb="0" eb="3">
      <t>サンカリョウ</t>
    </rPh>
    <phoneticPr fontId="2"/>
  </si>
  <si>
    <t>雑費
（G）</t>
    <rPh sb="0" eb="2">
      <t>ザッピ</t>
    </rPh>
    <phoneticPr fontId="2"/>
  </si>
  <si>
    <t>合計
（H）</t>
    <rPh sb="0" eb="2">
      <t>ゴウケイ</t>
    </rPh>
    <phoneticPr fontId="2"/>
  </si>
  <si>
    <t xml:space="preserve">航空運賃
</t>
    <phoneticPr fontId="2"/>
  </si>
  <si>
    <t>申請額
（市補助金）
(I)</t>
    <rPh sb="0" eb="3">
      <t>シンセイガク</t>
    </rPh>
    <rPh sb="5" eb="9">
      <t>シホジョキン</t>
    </rPh>
    <phoneticPr fontId="2"/>
  </si>
  <si>
    <t>その他収入（J）</t>
    <rPh sb="2" eb="3">
      <t>タ</t>
    </rPh>
    <rPh sb="3" eb="5">
      <t>シュウニュウ</t>
    </rPh>
    <phoneticPr fontId="2"/>
  </si>
  <si>
    <t>自己負担金
（K）</t>
    <rPh sb="0" eb="5">
      <t>ジコフタンキン</t>
    </rPh>
    <phoneticPr fontId="2"/>
  </si>
  <si>
    <t>宿泊費（B）</t>
    <rPh sb="0" eb="3">
      <t>シュクハクヒ</t>
    </rPh>
    <phoneticPr fontId="2"/>
  </si>
  <si>
    <t>※内訳書（K）参照</t>
    <rPh sb="1" eb="4">
      <t>ウチワケショ</t>
    </rPh>
    <rPh sb="7" eb="9">
      <t>サンショウ</t>
    </rPh>
    <phoneticPr fontId="2"/>
  </si>
  <si>
    <t>※内訳書（J）参照</t>
    <rPh sb="1" eb="4">
      <t>ウチワケショ</t>
    </rPh>
    <rPh sb="7" eb="9">
      <t>サンショウ</t>
    </rPh>
    <phoneticPr fontId="2"/>
  </si>
  <si>
    <t>※内訳書（B）参照</t>
    <rPh sb="1" eb="4">
      <t>ウチワケショ</t>
    </rPh>
    <rPh sb="7" eb="9">
      <t>サンショウ</t>
    </rPh>
    <phoneticPr fontId="2"/>
  </si>
  <si>
    <t>※内訳書（D）（E）（F）（G）参照</t>
    <rPh sb="1" eb="4">
      <t>ウチワケショ</t>
    </rPh>
    <rPh sb="16" eb="18">
      <t>サンショウ</t>
    </rPh>
    <phoneticPr fontId="2"/>
  </si>
  <si>
    <t>内訳書（県内）</t>
    <rPh sb="0" eb="3">
      <t>ウチワケショ</t>
    </rPh>
    <rPh sb="4" eb="6">
      <t>ケンナイ</t>
    </rPh>
    <phoneticPr fontId="2"/>
  </si>
  <si>
    <t>\0</t>
    <phoneticPr fontId="2"/>
  </si>
  <si>
    <t>決算書</t>
    <rPh sb="0" eb="3">
      <t>ケッサンショ</t>
    </rPh>
    <phoneticPr fontId="2"/>
  </si>
  <si>
    <t>決算額</t>
    <rPh sb="0" eb="2">
      <t>ケッサン</t>
    </rPh>
    <rPh sb="2" eb="3">
      <t>ガク</t>
    </rPh>
    <phoneticPr fontId="2"/>
  </si>
  <si>
    <t>差額</t>
    <rPh sb="0" eb="2">
      <t>サガク</t>
    </rPh>
    <phoneticPr fontId="2"/>
  </si>
  <si>
    <t>決算額</t>
    <rPh sb="0" eb="3">
      <t>ケッサンガク</t>
    </rPh>
    <phoneticPr fontId="2"/>
  </si>
  <si>
    <t>団体名等</t>
    <rPh sb="0" eb="3">
      <t>ダンタイメイ</t>
    </rPh>
    <rPh sb="3" eb="4">
      <t>トウ</t>
    </rPh>
    <phoneticPr fontId="2"/>
  </si>
  <si>
    <t>出場する大会名</t>
    <rPh sb="0" eb="2">
      <t>シュツジョウ</t>
    </rPh>
    <rPh sb="4" eb="6">
      <t>タイカイ</t>
    </rPh>
    <rPh sb="6" eb="7">
      <t>メイ</t>
    </rPh>
    <phoneticPr fontId="2"/>
  </si>
  <si>
    <t>石垣　太郎</t>
    <rPh sb="0" eb="2">
      <t>イシガキ</t>
    </rPh>
    <rPh sb="3" eb="5">
      <t>タロウ</t>
    </rPh>
    <phoneticPr fontId="2"/>
  </si>
  <si>
    <t>石垣　花子</t>
    <rPh sb="0" eb="2">
      <t>イシガキ</t>
    </rPh>
    <rPh sb="3" eb="5">
      <t>ハナコ</t>
    </rPh>
    <phoneticPr fontId="2"/>
  </si>
  <si>
    <t>石垣　二郎</t>
    <rPh sb="0" eb="2">
      <t>イシガキ</t>
    </rPh>
    <rPh sb="3" eb="5">
      <t>ジロウ</t>
    </rPh>
    <phoneticPr fontId="2"/>
  </si>
  <si>
    <t>指導者等</t>
    <rPh sb="0" eb="2">
      <t>シドウ</t>
    </rPh>
    <rPh sb="2" eb="3">
      <t>シャ</t>
    </rPh>
    <rPh sb="3" eb="4">
      <t>トウ</t>
    </rPh>
    <phoneticPr fontId="2"/>
  </si>
  <si>
    <t>石垣　一子</t>
    <rPh sb="0" eb="2">
      <t>イシガキ</t>
    </rPh>
    <rPh sb="3" eb="4">
      <t>イチ</t>
    </rPh>
    <rPh sb="4" eb="5">
      <t>コ</t>
    </rPh>
    <phoneticPr fontId="2"/>
  </si>
  <si>
    <t>石垣　三太</t>
    <rPh sb="0" eb="2">
      <t>イシガキ</t>
    </rPh>
    <rPh sb="3" eb="4">
      <t>サン</t>
    </rPh>
    <rPh sb="4" eb="5">
      <t>タ</t>
    </rPh>
    <phoneticPr fontId="2"/>
  </si>
  <si>
    <t>石垣　四美</t>
    <rPh sb="0" eb="2">
      <t>イシガキ</t>
    </rPh>
    <rPh sb="3" eb="4">
      <t>ヨン</t>
    </rPh>
    <rPh sb="4" eb="5">
      <t>ミ</t>
    </rPh>
    <phoneticPr fontId="2"/>
  </si>
  <si>
    <t>石垣　五祐</t>
    <rPh sb="0" eb="2">
      <t>イシガキ</t>
    </rPh>
    <rPh sb="3" eb="4">
      <t>イ</t>
    </rPh>
    <rPh sb="4" eb="5">
      <t>スケ</t>
    </rPh>
    <phoneticPr fontId="2"/>
  </si>
  <si>
    <t>○○小学校</t>
    <rPh sb="2" eb="5">
      <t>ショウガッコウ</t>
    </rPh>
    <phoneticPr fontId="2"/>
  </si>
  <si>
    <t>○○中学校</t>
    <rPh sb="2" eb="3">
      <t>チュウ</t>
    </rPh>
    <rPh sb="3" eb="5">
      <t>ガッコウ</t>
    </rPh>
    <phoneticPr fontId="2"/>
  </si>
  <si>
    <t>△△中学校</t>
    <rPh sb="2" eb="3">
      <t>チュウ</t>
    </rPh>
    <rPh sb="3" eb="5">
      <t>ガッコウ</t>
    </rPh>
    <phoneticPr fontId="2"/>
  </si>
  <si>
    <t>□□小学校</t>
    <rPh sb="2" eb="5">
      <t>ショウガッコウ</t>
    </rPh>
    <phoneticPr fontId="2"/>
  </si>
  <si>
    <t>連盟・その他団体補助金</t>
    <rPh sb="0" eb="2">
      <t>レンメイ</t>
    </rPh>
    <rPh sb="5" eb="6">
      <t>タ</t>
    </rPh>
    <rPh sb="6" eb="8">
      <t>ダンタイ</t>
    </rPh>
    <rPh sb="8" eb="11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</si>
</sst>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&quot;¥&quot;#,##0_);\(&quot;¥&quot;#,##0\)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OCRB"/>
      <family val="3"/>
    </font>
    <font>
      <sz val="11"/>
      <color theme="1"/>
      <name val="ＭＳ 明朝"/>
      <family val="3"/>
      <charset val="128"/>
    </font>
    <font>
      <sz val="16"/>
      <color theme="1"/>
      <name val="OCRB"/>
      <family val="3"/>
    </font>
    <font>
      <sz val="6"/>
      <name val="ＭＳ Ｐゴシック"/>
      <family val="3"/>
      <charset val="128"/>
    </font>
    <font>
      <sz val="10"/>
      <color theme="1"/>
      <name val="ＭＳ 明朝"/>
      <family val="3"/>
      <charset val="128"/>
    </font>
    <font>
      <sz val="6"/>
      <color theme="1"/>
      <name val="ＭＳ 明朝"/>
      <family val="3"/>
      <charset val="128"/>
    </font>
    <font>
      <b/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ＭＳ 明朝"/>
      <family val="3"/>
      <charset val="128"/>
    </font>
    <font>
      <sz val="14"/>
      <color theme="1"/>
      <name val="ＭＳ 明朝"/>
      <family val="3"/>
      <charset val="128"/>
    </font>
    <font>
      <sz val="14"/>
      <color theme="1"/>
      <name val="OCRB"/>
      <family val="3"/>
    </font>
    <font>
      <sz val="10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rgb="FFFF0000"/>
      <name val="ＭＳ 明朝"/>
      <family val="3"/>
      <charset val="128"/>
    </font>
    <font>
      <sz val="14"/>
      <color rgb="FFFF0000"/>
      <name val="OCRB"/>
      <family val="3"/>
    </font>
    <font>
      <b/>
      <u/>
      <sz val="9"/>
      <color indexed="81"/>
      <name val="MS P ゴシック"/>
      <family val="3"/>
      <charset val="128"/>
    </font>
    <font>
      <sz val="11"/>
      <color rgb="FFFF0000"/>
      <name val="OCRB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</cellStyleXfs>
  <cellXfs count="11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2" applyFont="1" applyBorder="1">
      <alignment vertical="center"/>
    </xf>
    <xf numFmtId="38" fontId="5" fillId="0" borderId="0" xfId="1" applyFont="1">
      <alignment vertical="center"/>
    </xf>
    <xf numFmtId="0" fontId="5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38" fontId="5" fillId="0" borderId="0" xfId="1" applyFont="1" applyBorder="1">
      <alignment vertical="center"/>
    </xf>
    <xf numFmtId="0" fontId="11" fillId="0" borderId="0" xfId="0" applyFont="1" applyAlignment="1">
      <alignment horizontal="right" vertical="center" shrinkToFit="1"/>
    </xf>
    <xf numFmtId="0" fontId="12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5" fillId="0" borderId="6" xfId="0" applyFont="1" applyBorder="1">
      <alignment vertical="center"/>
    </xf>
    <xf numFmtId="0" fontId="5" fillId="0" borderId="1" xfId="2" applyFont="1" applyBorder="1" applyAlignment="1">
      <alignment vertical="center" shrinkToFit="1"/>
    </xf>
    <xf numFmtId="38" fontId="5" fillId="0" borderId="1" xfId="1" applyFont="1" applyBorder="1" applyAlignment="1">
      <alignment horizontal="right" vertical="center" shrinkToFit="1"/>
    </xf>
    <xf numFmtId="38" fontId="5" fillId="0" borderId="0" xfId="1" applyFont="1" applyBorder="1" applyAlignment="1">
      <alignment horizontal="right" vertical="center" shrinkToFit="1"/>
    </xf>
    <xf numFmtId="38" fontId="5" fillId="0" borderId="11" xfId="1" applyFont="1" applyBorder="1" applyAlignment="1">
      <alignment horizontal="right" vertical="center" shrinkToFit="1"/>
    </xf>
    <xf numFmtId="38" fontId="5" fillId="0" borderId="1" xfId="1" applyFont="1" applyBorder="1" applyAlignment="1">
      <alignment vertical="center" shrinkToFit="1"/>
    </xf>
    <xf numFmtId="0" fontId="18" fillId="0" borderId="0" xfId="0" applyFont="1" applyBorder="1" applyAlignment="1">
      <alignment vertical="center"/>
    </xf>
    <xf numFmtId="38" fontId="5" fillId="0" borderId="3" xfId="1" applyFont="1" applyBorder="1" applyAlignment="1">
      <alignment horizontal="right" vertical="center" shrinkToFit="1"/>
    </xf>
    <xf numFmtId="38" fontId="5" fillId="0" borderId="1" xfId="2" applyNumberFormat="1" applyFont="1" applyBorder="1" applyAlignment="1">
      <alignment vertical="center" shrinkToFit="1"/>
    </xf>
    <xf numFmtId="38" fontId="5" fillId="2" borderId="10" xfId="1" applyFont="1" applyFill="1" applyBorder="1" applyAlignment="1">
      <alignment horizontal="right" vertical="center" shrinkToFit="1"/>
    </xf>
    <xf numFmtId="38" fontId="5" fillId="2" borderId="1" xfId="1" applyFont="1" applyFill="1" applyBorder="1" applyAlignment="1">
      <alignment horizontal="right" vertical="center" shrinkToFit="1"/>
    </xf>
    <xf numFmtId="38" fontId="19" fillId="0" borderId="0" xfId="1" applyFont="1" applyBorder="1">
      <alignment vertical="center"/>
    </xf>
    <xf numFmtId="0" fontId="19" fillId="0" borderId="0" xfId="0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5" fontId="15" fillId="0" borderId="6" xfId="0" applyNumberFormat="1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5" fontId="15" fillId="0" borderId="6" xfId="0" applyNumberFormat="1" applyFont="1" applyBorder="1" applyAlignment="1">
      <alignment horizontal="right" vertical="center"/>
    </xf>
    <xf numFmtId="5" fontId="15" fillId="0" borderId="1" xfId="0" applyNumberFormat="1" applyFont="1" applyBorder="1" applyAlignment="1">
      <alignment horizontal="right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0" borderId="0" xfId="2" applyFont="1" applyBorder="1" applyAlignment="1">
      <alignment horizontal="right" vertical="center"/>
    </xf>
    <xf numFmtId="38" fontId="5" fillId="0" borderId="0" xfId="1" applyFont="1" applyBorder="1" applyAlignment="1">
      <alignment vertical="center" shrinkToFit="1"/>
    </xf>
    <xf numFmtId="38" fontId="5" fillId="0" borderId="0" xfId="2" applyNumberFormat="1" applyFont="1" applyBorder="1" applyAlignment="1">
      <alignment vertical="center" shrinkToFit="1"/>
    </xf>
    <xf numFmtId="38" fontId="13" fillId="0" borderId="0" xfId="1" applyFont="1" applyBorder="1" applyAlignment="1">
      <alignment horizontal="center" vertical="center" wrapText="1"/>
    </xf>
    <xf numFmtId="176" fontId="14" fillId="0" borderId="5" xfId="2" applyNumberFormat="1" applyFont="1" applyBorder="1" applyAlignment="1">
      <alignment horizontal="center" vertical="center" wrapText="1" shrinkToFit="1"/>
    </xf>
    <xf numFmtId="176" fontId="14" fillId="0" borderId="5" xfId="2" applyNumberFormat="1" applyFont="1" applyBorder="1" applyAlignment="1">
      <alignment horizontal="center" vertical="center" wrapText="1" shrinkToFit="1"/>
    </xf>
    <xf numFmtId="38" fontId="14" fillId="0" borderId="5" xfId="1" applyFont="1" applyBorder="1" applyAlignment="1">
      <alignment horizontal="center" vertical="center" wrapText="1"/>
    </xf>
    <xf numFmtId="38" fontId="14" fillId="0" borderId="6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38" fontId="5" fillId="2" borderId="1" xfId="1" applyFont="1" applyFill="1" applyBorder="1" applyAlignment="1">
      <alignment vertical="center" shrinkToFit="1"/>
    </xf>
    <xf numFmtId="5" fontId="24" fillId="0" borderId="6" xfId="0" applyNumberFormat="1" applyFont="1" applyBorder="1">
      <alignment vertical="center"/>
    </xf>
    <xf numFmtId="5" fontId="24" fillId="0" borderId="6" xfId="0" applyNumberFormat="1" applyFont="1" applyBorder="1" applyAlignment="1">
      <alignment horizontal="right" vertical="center"/>
    </xf>
    <xf numFmtId="5" fontId="15" fillId="0" borderId="2" xfId="0" applyNumberFormat="1" applyFont="1" applyBorder="1" applyAlignment="1">
      <alignment horizontal="right" vertical="center"/>
    </xf>
    <xf numFmtId="38" fontId="5" fillId="3" borderId="1" xfId="1" applyFont="1" applyFill="1" applyBorder="1" applyAlignment="1">
      <alignment horizontal="right" vertical="center" shrinkToFit="1"/>
    </xf>
    <xf numFmtId="38" fontId="5" fillId="0" borderId="1" xfId="1" applyFont="1" applyFill="1" applyBorder="1" applyAlignment="1">
      <alignment horizontal="right" vertical="center" shrinkToFit="1"/>
    </xf>
    <xf numFmtId="0" fontId="6" fillId="0" borderId="1" xfId="2" applyFont="1" applyBorder="1" applyAlignment="1">
      <alignment vertical="center" shrinkToFit="1"/>
    </xf>
    <xf numFmtId="56" fontId="5" fillId="0" borderId="1" xfId="2" applyNumberFormat="1" applyFont="1" applyBorder="1" applyAlignment="1">
      <alignment vertical="center" shrinkToFit="1"/>
    </xf>
    <xf numFmtId="0" fontId="9" fillId="0" borderId="1" xfId="0" applyFont="1" applyBorder="1" applyAlignment="1">
      <alignment vertical="center" wrapText="1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 shrinkToFit="1"/>
    </xf>
    <xf numFmtId="38" fontId="5" fillId="0" borderId="3" xfId="1" applyFont="1" applyBorder="1" applyAlignment="1">
      <alignment horizontal="center" vertical="center" shrinkToFit="1"/>
    </xf>
    <xf numFmtId="38" fontId="5" fillId="0" borderId="7" xfId="1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38" fontId="5" fillId="0" borderId="2" xfId="2" applyNumberFormat="1" applyFont="1" applyBorder="1" applyAlignment="1">
      <alignment horizontal="center" vertical="center" shrinkToFit="1"/>
    </xf>
    <xf numFmtId="38" fontId="5" fillId="0" borderId="3" xfId="2" applyNumberFormat="1" applyFont="1" applyBorder="1" applyAlignment="1">
      <alignment horizontal="center" vertical="center" shrinkToFit="1"/>
    </xf>
    <xf numFmtId="38" fontId="5" fillId="0" borderId="7" xfId="2" applyNumberFormat="1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/>
    </xf>
    <xf numFmtId="176" fontId="14" fillId="0" borderId="4" xfId="2" applyNumberFormat="1" applyFont="1" applyBorder="1" applyAlignment="1">
      <alignment horizontal="center" vertical="center" wrapText="1" shrinkToFit="1"/>
    </xf>
    <xf numFmtId="176" fontId="14" fillId="0" borderId="5" xfId="2" applyNumberFormat="1" applyFont="1" applyBorder="1" applyAlignment="1">
      <alignment horizontal="center" vertical="center" wrapText="1" shrinkToFit="1"/>
    </xf>
    <xf numFmtId="176" fontId="14" fillId="0" borderId="1" xfId="2" applyNumberFormat="1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0" fontId="6" fillId="0" borderId="7" xfId="2" applyFont="1" applyBorder="1" applyAlignment="1">
      <alignment horizontal="right" vertical="center"/>
    </xf>
    <xf numFmtId="38" fontId="14" fillId="0" borderId="1" xfId="1" applyFont="1" applyBorder="1" applyAlignment="1">
      <alignment horizontal="center" vertical="center" wrapText="1"/>
    </xf>
    <xf numFmtId="38" fontId="14" fillId="0" borderId="2" xfId="1" applyFont="1" applyBorder="1" applyAlignment="1">
      <alignment horizontal="center" vertical="center" wrapText="1"/>
    </xf>
    <xf numFmtId="38" fontId="11" fillId="0" borderId="8" xfId="1" applyFont="1" applyBorder="1" applyAlignment="1">
      <alignment horizontal="center" vertical="center" wrapText="1"/>
    </xf>
    <xf numFmtId="38" fontId="11" fillId="0" borderId="9" xfId="1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5" fontId="24" fillId="0" borderId="1" xfId="0" applyNumberFormat="1" applyFont="1" applyBorder="1" applyAlignment="1">
      <alignment horizontal="right" vertical="center"/>
    </xf>
    <xf numFmtId="17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5" fontId="24" fillId="0" borderId="2" xfId="0" applyNumberFormat="1" applyFont="1" applyBorder="1" applyAlignment="1">
      <alignment horizontal="right" vertical="center"/>
    </xf>
    <xf numFmtId="5" fontId="24" fillId="0" borderId="7" xfId="0" applyNumberFormat="1" applyFont="1" applyBorder="1" applyAlignment="1">
      <alignment horizontal="right" vertical="center"/>
    </xf>
    <xf numFmtId="0" fontId="16" fillId="0" borderId="2" xfId="0" applyFont="1" applyBorder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0" fontId="16" fillId="0" borderId="1" xfId="0" applyFont="1" applyBorder="1" applyAlignment="1">
      <alignment horizontal="left" vertical="center" shrinkToFit="1"/>
    </xf>
    <xf numFmtId="177" fontId="13" fillId="0" borderId="1" xfId="0" applyNumberFormat="1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5" fontId="15" fillId="0" borderId="2" xfId="0" applyNumberFormat="1" applyFont="1" applyBorder="1" applyAlignment="1">
      <alignment vertical="center"/>
    </xf>
    <xf numFmtId="5" fontId="15" fillId="0" borderId="7" xfId="0" applyNumberFormat="1" applyFont="1" applyBorder="1" applyAlignment="1">
      <alignment vertical="center"/>
    </xf>
    <xf numFmtId="0" fontId="16" fillId="0" borderId="2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5" fontId="15" fillId="0" borderId="1" xfId="0" applyNumberFormat="1" applyFont="1" applyBorder="1" applyAlignment="1">
      <alignment horizontal="right" vertical="center"/>
    </xf>
    <xf numFmtId="49" fontId="15" fillId="0" borderId="1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38" fontId="28" fillId="0" borderId="1" xfId="1" applyFont="1" applyBorder="1" applyAlignment="1">
      <alignment horizontal="right" vertical="center" shrinkToFit="1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121023</xdr:colOff>
      <xdr:row>33</xdr:row>
      <xdr:rowOff>201706</xdr:rowOff>
    </xdr:from>
    <xdr:to>
      <xdr:col>14</xdr:col>
      <xdr:colOff>475129</xdr:colOff>
      <xdr:row>34</xdr:row>
      <xdr:rowOff>255494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6D9B9F0E-D3BC-4005-81A6-9251481CF291}"/>
            </a:ext>
          </a:extLst>
        </xdr:cNvPr>
        <xdr:cNvSpPr/>
      </xdr:nvSpPr>
      <xdr:spPr>
        <a:xfrm rot="16200000">
          <a:off x="7581900" y="8581464"/>
          <a:ext cx="331694" cy="214704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161366</xdr:colOff>
      <xdr:row>29</xdr:row>
      <xdr:rowOff>215153</xdr:rowOff>
    </xdr:from>
    <xdr:to>
      <xdr:col>14</xdr:col>
      <xdr:colOff>179295</xdr:colOff>
      <xdr:row>33</xdr:row>
      <xdr:rowOff>80683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5338BC-B972-48CC-AED0-F51060AC576D}"/>
            </a:ext>
          </a:extLst>
        </xdr:cNvPr>
        <xdr:cNvSpPr txBox="1"/>
      </xdr:nvSpPr>
      <xdr:spPr>
        <a:xfrm>
          <a:off x="6714566" y="8390965"/>
          <a:ext cx="1810870" cy="977153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合計額について、予算書（支出の部　予算額　その他）と同額</a:t>
          </a:r>
          <a:endParaRPr kumimoji="1" lang="en-US" altLang="ja-JP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決算書の場合は、</a:t>
          </a:r>
          <a:endParaRPr kumimoji="1" lang="en-US" altLang="ja-JP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予算額＝決算額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69C69-534B-4400-AF16-61C4AE0E2F90}">
  <sheetPr>
    <tabColor theme="4" tint="0.79998168889431442"/>
    <pageSetUpPr fitToPage="1"/>
  </sheetPr>
  <dimension ref="A1:AC37"/>
  <sheetViews>
    <sheetView view="pageBreakPreview" zoomScaleNormal="100" zoomScaleSheetLayoutView="100" workbookViewId="0">
      <selection activeCell="C8" sqref="C8"/>
    </sheetView>
  </sheetViews>
  <sheetFormatPr defaultColWidth="8.69921875" defaultRowHeight="22.2" customHeight="1"/>
  <cols>
    <col min="1" max="1" width="3.3984375" style="1" customWidth="1"/>
    <col min="2" max="3" width="11" style="1" customWidth="1"/>
    <col min="4" max="4" width="5" style="1" customWidth="1"/>
    <col min="5" max="6" width="7.296875" style="1" customWidth="1"/>
    <col min="7" max="7" width="10.69921875" style="1" bestFit="1" customWidth="1"/>
    <col min="8" max="13" width="7.5" style="1" customWidth="1"/>
    <col min="14" max="14" width="8.5" style="1" bestFit="1" customWidth="1"/>
    <col min="15" max="15" width="7.5" style="1" customWidth="1"/>
    <col min="16" max="16" width="8.69921875" style="1" bestFit="1" customWidth="1"/>
    <col min="17" max="17" width="3.09765625" style="3" customWidth="1"/>
    <col min="18" max="21" width="8" style="3" customWidth="1"/>
    <col min="22" max="22" width="10.3984375" style="3" customWidth="1"/>
    <col min="23" max="28" width="8" style="1" customWidth="1"/>
    <col min="29" max="29" width="11.59765625" style="1" customWidth="1"/>
    <col min="30" max="16384" width="8.69921875" style="1"/>
  </cols>
  <sheetData>
    <row r="1" spans="1:29" ht="22.2" customHeight="1">
      <c r="A1" s="24" t="s">
        <v>62</v>
      </c>
      <c r="B1" s="7"/>
      <c r="C1" s="7"/>
      <c r="D1" s="7"/>
      <c r="E1" s="7"/>
      <c r="F1" s="30" t="s">
        <v>35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29" t="s">
        <v>36</v>
      </c>
      <c r="U1" s="9"/>
      <c r="V1" s="9"/>
      <c r="W1" s="8"/>
      <c r="X1" s="8"/>
      <c r="Y1" s="8"/>
      <c r="Z1" s="8"/>
      <c r="AA1" s="8"/>
      <c r="AB1" s="8"/>
    </row>
    <row r="2" spans="1:29" ht="22.2" customHeight="1">
      <c r="A2" s="24"/>
      <c r="B2" s="7"/>
      <c r="C2" s="7"/>
      <c r="D2" s="7"/>
      <c r="E2" s="7"/>
      <c r="F2" s="30" t="s">
        <v>38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29" t="s">
        <v>37</v>
      </c>
      <c r="U2" s="9"/>
      <c r="V2" s="9"/>
      <c r="W2" s="8"/>
      <c r="X2" s="8"/>
      <c r="Y2" s="8"/>
      <c r="Z2" s="8"/>
      <c r="AA2" s="8"/>
      <c r="AB2" s="8"/>
    </row>
    <row r="3" spans="1:29" ht="22.2" customHeight="1" thickBot="1">
      <c r="A3" s="18"/>
      <c r="B3" s="18"/>
      <c r="C3" s="18"/>
      <c r="D3" s="18"/>
      <c r="E3" s="18"/>
      <c r="F3" s="18"/>
      <c r="G3" s="6"/>
      <c r="H3" s="6"/>
      <c r="I3" s="6"/>
      <c r="J3" s="6"/>
      <c r="K3" s="6"/>
      <c r="L3" s="6"/>
      <c r="M3" s="6"/>
      <c r="N3" s="6"/>
      <c r="O3" s="7"/>
      <c r="P3" s="7"/>
      <c r="Q3" s="7"/>
      <c r="R3" s="7"/>
      <c r="S3" s="7"/>
      <c r="T3" s="7"/>
      <c r="U3" s="7"/>
      <c r="V3" s="7"/>
      <c r="W3" s="6"/>
      <c r="X3" s="6"/>
      <c r="Y3" s="6"/>
      <c r="Z3" s="6"/>
      <c r="AA3" s="6"/>
      <c r="AB3" s="6"/>
    </row>
    <row r="4" spans="1:29" s="12" customFormat="1" ht="22.2" customHeight="1">
      <c r="A4" s="83"/>
      <c r="B4" s="59" t="s">
        <v>29</v>
      </c>
      <c r="C4" s="59" t="s">
        <v>34</v>
      </c>
      <c r="D4" s="59" t="s">
        <v>30</v>
      </c>
      <c r="E4" s="59" t="s">
        <v>31</v>
      </c>
      <c r="F4" s="59" t="s">
        <v>32</v>
      </c>
      <c r="G4" s="71" t="s">
        <v>41</v>
      </c>
      <c r="H4" s="73" t="s">
        <v>57</v>
      </c>
      <c r="I4" s="73"/>
      <c r="J4" s="73"/>
      <c r="K4" s="71" t="s">
        <v>47</v>
      </c>
      <c r="L4" s="71" t="s">
        <v>48</v>
      </c>
      <c r="M4" s="71" t="s">
        <v>49</v>
      </c>
      <c r="N4" s="71" t="s">
        <v>50</v>
      </c>
      <c r="O4" s="73" t="s">
        <v>51</v>
      </c>
      <c r="P4" s="73" t="s">
        <v>52</v>
      </c>
      <c r="Q4" s="42"/>
      <c r="R4" s="79" t="s">
        <v>42</v>
      </c>
      <c r="S4" s="79"/>
      <c r="T4" s="79"/>
      <c r="U4" s="80"/>
      <c r="V4" s="81" t="s">
        <v>54</v>
      </c>
      <c r="W4" s="64" t="s">
        <v>55</v>
      </c>
      <c r="X4" s="65"/>
      <c r="Y4" s="65"/>
      <c r="Z4" s="65"/>
      <c r="AA4" s="66"/>
      <c r="AB4" s="75" t="s">
        <v>56</v>
      </c>
      <c r="AC4" s="74" t="s">
        <v>17</v>
      </c>
    </row>
    <row r="5" spans="1:29" s="12" customFormat="1" ht="31.2" customHeight="1">
      <c r="A5" s="84"/>
      <c r="B5" s="60"/>
      <c r="C5" s="60"/>
      <c r="D5" s="60"/>
      <c r="E5" s="60"/>
      <c r="F5" s="60"/>
      <c r="G5" s="72"/>
      <c r="H5" s="43" t="s">
        <v>45</v>
      </c>
      <c r="I5" s="43" t="s">
        <v>46</v>
      </c>
      <c r="J5" s="43" t="s">
        <v>3</v>
      </c>
      <c r="K5" s="72"/>
      <c r="L5" s="72"/>
      <c r="M5" s="72"/>
      <c r="N5" s="72"/>
      <c r="O5" s="73"/>
      <c r="P5" s="73"/>
      <c r="Q5" s="42"/>
      <c r="R5" s="45" t="s">
        <v>53</v>
      </c>
      <c r="S5" s="45" t="s">
        <v>43</v>
      </c>
      <c r="T5" s="45" t="s">
        <v>44</v>
      </c>
      <c r="U5" s="46" t="s">
        <v>28</v>
      </c>
      <c r="V5" s="82"/>
      <c r="W5" s="47" t="s">
        <v>2</v>
      </c>
      <c r="X5" s="49" t="s">
        <v>82</v>
      </c>
      <c r="Y5" s="49" t="s">
        <v>5</v>
      </c>
      <c r="Z5" s="48" t="s">
        <v>4</v>
      </c>
      <c r="AA5" s="48" t="s">
        <v>3</v>
      </c>
      <c r="AB5" s="75"/>
      <c r="AC5" s="74"/>
    </row>
    <row r="6" spans="1:29" ht="22.2" customHeight="1">
      <c r="A6" s="2">
        <v>1</v>
      </c>
      <c r="B6" s="19"/>
      <c r="C6" s="19"/>
      <c r="D6" s="19"/>
      <c r="E6" s="19"/>
      <c r="F6" s="19"/>
      <c r="G6" s="54"/>
      <c r="H6" s="54"/>
      <c r="I6" s="54"/>
      <c r="J6" s="55"/>
      <c r="K6" s="54"/>
      <c r="L6" s="20"/>
      <c r="M6" s="20"/>
      <c r="N6" s="20"/>
      <c r="O6" s="20"/>
      <c r="P6" s="50">
        <f>SUM(G6:O6)</f>
        <v>0</v>
      </c>
      <c r="Q6" s="21"/>
      <c r="R6" s="20"/>
      <c r="S6" s="20"/>
      <c r="T6" s="20"/>
      <c r="U6" s="25"/>
      <c r="V6" s="27">
        <f>SUM(R6:U6)</f>
        <v>0</v>
      </c>
      <c r="W6" s="20"/>
      <c r="X6" s="20"/>
      <c r="Y6" s="20"/>
      <c r="Z6" s="20"/>
      <c r="AA6" s="20"/>
      <c r="AB6" s="28">
        <f>P6-SUM(V6:AA6)</f>
        <v>0</v>
      </c>
      <c r="AC6" s="4"/>
    </row>
    <row r="7" spans="1:29" ht="22.2" customHeight="1">
      <c r="A7" s="2">
        <v>2</v>
      </c>
      <c r="B7" s="19"/>
      <c r="C7" s="19"/>
      <c r="D7" s="19"/>
      <c r="E7" s="19"/>
      <c r="F7" s="19"/>
      <c r="G7" s="54"/>
      <c r="H7" s="54"/>
      <c r="I7" s="54"/>
      <c r="J7" s="55"/>
      <c r="K7" s="54"/>
      <c r="L7" s="20"/>
      <c r="M7" s="20"/>
      <c r="N7" s="20"/>
      <c r="O7" s="20"/>
      <c r="P7" s="50">
        <f t="shared" ref="P7:P35" si="0">SUM(G7:O7)</f>
        <v>0</v>
      </c>
      <c r="Q7" s="21"/>
      <c r="R7" s="20"/>
      <c r="S7" s="20"/>
      <c r="T7" s="20"/>
      <c r="U7" s="25"/>
      <c r="V7" s="27">
        <f t="shared" ref="V7:V35" si="1">SUM(R7:U7)</f>
        <v>0</v>
      </c>
      <c r="W7" s="20"/>
      <c r="X7" s="20"/>
      <c r="Y7" s="20"/>
      <c r="Z7" s="20"/>
      <c r="AA7" s="20"/>
      <c r="AB7" s="28">
        <f>P7-SUM(V7:AA7)</f>
        <v>0</v>
      </c>
      <c r="AC7" s="4"/>
    </row>
    <row r="8" spans="1:29" ht="22.2" customHeight="1">
      <c r="A8" s="2">
        <v>3</v>
      </c>
      <c r="B8" s="19"/>
      <c r="C8" s="19"/>
      <c r="D8" s="19"/>
      <c r="E8" s="19"/>
      <c r="F8" s="19"/>
      <c r="G8" s="54"/>
      <c r="H8" s="54"/>
      <c r="I8" s="54"/>
      <c r="J8" s="55"/>
      <c r="K8" s="54"/>
      <c r="L8" s="20"/>
      <c r="M8" s="20"/>
      <c r="N8" s="20"/>
      <c r="O8" s="20"/>
      <c r="P8" s="50">
        <f t="shared" si="0"/>
        <v>0</v>
      </c>
      <c r="Q8" s="21"/>
      <c r="R8" s="20"/>
      <c r="S8" s="20"/>
      <c r="T8" s="20"/>
      <c r="U8" s="25"/>
      <c r="V8" s="27">
        <f t="shared" si="1"/>
        <v>0</v>
      </c>
      <c r="W8" s="20"/>
      <c r="X8" s="20"/>
      <c r="Y8" s="20"/>
      <c r="Z8" s="20"/>
      <c r="AA8" s="20"/>
      <c r="AB8" s="28">
        <f>P8-SUM(V8:AA8)</f>
        <v>0</v>
      </c>
      <c r="AC8" s="4"/>
    </row>
    <row r="9" spans="1:29" ht="22.2" customHeight="1">
      <c r="A9" s="2">
        <v>4</v>
      </c>
      <c r="B9" s="19"/>
      <c r="C9" s="19"/>
      <c r="D9" s="19"/>
      <c r="E9" s="19"/>
      <c r="F9" s="19"/>
      <c r="G9" s="54"/>
      <c r="H9" s="54"/>
      <c r="I9" s="54"/>
      <c r="J9" s="55"/>
      <c r="K9" s="54"/>
      <c r="L9" s="20"/>
      <c r="M9" s="20"/>
      <c r="N9" s="20"/>
      <c r="O9" s="20"/>
      <c r="P9" s="50">
        <f t="shared" si="0"/>
        <v>0</v>
      </c>
      <c r="Q9" s="21"/>
      <c r="R9" s="20"/>
      <c r="S9" s="20"/>
      <c r="T9" s="20"/>
      <c r="U9" s="25"/>
      <c r="V9" s="27">
        <f t="shared" si="1"/>
        <v>0</v>
      </c>
      <c r="W9" s="20"/>
      <c r="X9" s="20"/>
      <c r="Y9" s="20"/>
      <c r="Z9" s="20"/>
      <c r="AA9" s="20"/>
      <c r="AB9" s="28">
        <f>P9-SUM(V9:AA9)</f>
        <v>0</v>
      </c>
      <c r="AC9" s="4"/>
    </row>
    <row r="10" spans="1:29" ht="22.2" customHeight="1">
      <c r="A10" s="2">
        <v>5</v>
      </c>
      <c r="B10" s="19"/>
      <c r="C10" s="19"/>
      <c r="D10" s="19"/>
      <c r="E10" s="19"/>
      <c r="F10" s="19"/>
      <c r="G10" s="54"/>
      <c r="H10" s="54"/>
      <c r="I10" s="54"/>
      <c r="J10" s="55"/>
      <c r="K10" s="54"/>
      <c r="L10" s="20"/>
      <c r="M10" s="20"/>
      <c r="N10" s="20"/>
      <c r="O10" s="20"/>
      <c r="P10" s="50">
        <f t="shared" si="0"/>
        <v>0</v>
      </c>
      <c r="Q10" s="21"/>
      <c r="R10" s="20"/>
      <c r="S10" s="20"/>
      <c r="T10" s="20"/>
      <c r="U10" s="25"/>
      <c r="V10" s="27">
        <f t="shared" si="1"/>
        <v>0</v>
      </c>
      <c r="W10" s="20"/>
      <c r="X10" s="20"/>
      <c r="Y10" s="20"/>
      <c r="Z10" s="20"/>
      <c r="AA10" s="20"/>
      <c r="AB10" s="28">
        <f>P10-SUM(V10:AA10)</f>
        <v>0</v>
      </c>
      <c r="AC10" s="4"/>
    </row>
    <row r="11" spans="1:29" ht="22.2" customHeight="1">
      <c r="A11" s="2">
        <v>6</v>
      </c>
      <c r="B11" s="19"/>
      <c r="C11" s="19"/>
      <c r="D11" s="19"/>
      <c r="E11" s="19"/>
      <c r="F11" s="19"/>
      <c r="G11" s="54"/>
      <c r="H11" s="54"/>
      <c r="I11" s="54"/>
      <c r="J11" s="55"/>
      <c r="K11" s="54"/>
      <c r="L11" s="20"/>
      <c r="M11" s="20"/>
      <c r="N11" s="20"/>
      <c r="O11" s="20"/>
      <c r="P11" s="50">
        <f t="shared" si="0"/>
        <v>0</v>
      </c>
      <c r="Q11" s="21"/>
      <c r="R11" s="20"/>
      <c r="S11" s="20"/>
      <c r="T11" s="20"/>
      <c r="U11" s="25"/>
      <c r="V11" s="27">
        <f t="shared" si="1"/>
        <v>0</v>
      </c>
      <c r="W11" s="20"/>
      <c r="X11" s="20"/>
      <c r="Y11" s="20"/>
      <c r="Z11" s="20"/>
      <c r="AA11" s="20"/>
      <c r="AB11" s="28">
        <f t="shared" ref="AB11:AB35" si="2">P11-SUM(V11:AA11)</f>
        <v>0</v>
      </c>
      <c r="AC11" s="4"/>
    </row>
    <row r="12" spans="1:29" ht="22.2" customHeight="1">
      <c r="A12" s="2">
        <v>7</v>
      </c>
      <c r="B12" s="19"/>
      <c r="C12" s="19"/>
      <c r="D12" s="19"/>
      <c r="E12" s="19"/>
      <c r="F12" s="19"/>
      <c r="G12" s="54"/>
      <c r="H12" s="54"/>
      <c r="I12" s="54"/>
      <c r="J12" s="55"/>
      <c r="K12" s="54"/>
      <c r="L12" s="20"/>
      <c r="M12" s="20"/>
      <c r="N12" s="20"/>
      <c r="O12" s="20"/>
      <c r="P12" s="50">
        <f t="shared" si="0"/>
        <v>0</v>
      </c>
      <c r="Q12" s="21"/>
      <c r="R12" s="20"/>
      <c r="S12" s="20"/>
      <c r="T12" s="20"/>
      <c r="U12" s="25"/>
      <c r="V12" s="27">
        <f t="shared" si="1"/>
        <v>0</v>
      </c>
      <c r="W12" s="20"/>
      <c r="X12" s="20"/>
      <c r="Y12" s="20"/>
      <c r="Z12" s="20"/>
      <c r="AA12" s="20"/>
      <c r="AB12" s="28">
        <f t="shared" si="2"/>
        <v>0</v>
      </c>
      <c r="AC12" s="4"/>
    </row>
    <row r="13" spans="1:29" ht="22.2" customHeight="1">
      <c r="A13" s="2">
        <v>8</v>
      </c>
      <c r="B13" s="19"/>
      <c r="C13" s="19"/>
      <c r="D13" s="19"/>
      <c r="E13" s="19"/>
      <c r="F13" s="19"/>
      <c r="G13" s="54"/>
      <c r="H13" s="54"/>
      <c r="I13" s="54"/>
      <c r="J13" s="55"/>
      <c r="K13" s="54"/>
      <c r="L13" s="20"/>
      <c r="M13" s="20"/>
      <c r="N13" s="20"/>
      <c r="O13" s="20"/>
      <c r="P13" s="50">
        <f t="shared" si="0"/>
        <v>0</v>
      </c>
      <c r="Q13" s="21"/>
      <c r="R13" s="20"/>
      <c r="S13" s="20"/>
      <c r="T13" s="20"/>
      <c r="U13" s="25"/>
      <c r="V13" s="27">
        <f t="shared" si="1"/>
        <v>0</v>
      </c>
      <c r="W13" s="20"/>
      <c r="X13" s="20"/>
      <c r="Y13" s="20"/>
      <c r="Z13" s="20"/>
      <c r="AA13" s="20"/>
      <c r="AB13" s="28">
        <f t="shared" si="2"/>
        <v>0</v>
      </c>
      <c r="AC13" s="4"/>
    </row>
    <row r="14" spans="1:29" ht="22.2" customHeight="1">
      <c r="A14" s="2">
        <v>9</v>
      </c>
      <c r="B14" s="19"/>
      <c r="C14" s="19"/>
      <c r="D14" s="19"/>
      <c r="E14" s="19"/>
      <c r="F14" s="19"/>
      <c r="G14" s="54"/>
      <c r="H14" s="54"/>
      <c r="I14" s="54"/>
      <c r="J14" s="55"/>
      <c r="K14" s="54"/>
      <c r="L14" s="20"/>
      <c r="M14" s="20"/>
      <c r="N14" s="20"/>
      <c r="O14" s="20"/>
      <c r="P14" s="50">
        <f t="shared" si="0"/>
        <v>0</v>
      </c>
      <c r="Q14" s="21"/>
      <c r="R14" s="20"/>
      <c r="S14" s="20"/>
      <c r="T14" s="20"/>
      <c r="U14" s="25"/>
      <c r="V14" s="27">
        <f t="shared" si="1"/>
        <v>0</v>
      </c>
      <c r="W14" s="20"/>
      <c r="X14" s="20"/>
      <c r="Y14" s="20"/>
      <c r="Z14" s="20"/>
      <c r="AA14" s="20"/>
      <c r="AB14" s="28">
        <f t="shared" si="2"/>
        <v>0</v>
      </c>
      <c r="AC14" s="4"/>
    </row>
    <row r="15" spans="1:29" ht="22.2" customHeight="1">
      <c r="A15" s="2">
        <v>10</v>
      </c>
      <c r="B15" s="19"/>
      <c r="C15" s="19"/>
      <c r="D15" s="19"/>
      <c r="E15" s="19"/>
      <c r="F15" s="19"/>
      <c r="G15" s="54"/>
      <c r="H15" s="54"/>
      <c r="I15" s="54"/>
      <c r="J15" s="55"/>
      <c r="K15" s="54"/>
      <c r="L15" s="20"/>
      <c r="M15" s="20"/>
      <c r="N15" s="20"/>
      <c r="O15" s="20"/>
      <c r="P15" s="50">
        <f t="shared" si="0"/>
        <v>0</v>
      </c>
      <c r="Q15" s="21"/>
      <c r="R15" s="20"/>
      <c r="S15" s="20"/>
      <c r="T15" s="20"/>
      <c r="U15" s="25"/>
      <c r="V15" s="27">
        <f t="shared" si="1"/>
        <v>0</v>
      </c>
      <c r="W15" s="20"/>
      <c r="X15" s="20"/>
      <c r="Y15" s="20"/>
      <c r="Z15" s="20"/>
      <c r="AA15" s="20"/>
      <c r="AB15" s="28">
        <f t="shared" si="2"/>
        <v>0</v>
      </c>
      <c r="AC15" s="4"/>
    </row>
    <row r="16" spans="1:29" ht="22.2" customHeight="1">
      <c r="A16" s="2">
        <v>11</v>
      </c>
      <c r="B16" s="19"/>
      <c r="C16" s="19"/>
      <c r="D16" s="19"/>
      <c r="E16" s="19"/>
      <c r="F16" s="19"/>
      <c r="G16" s="54"/>
      <c r="H16" s="54"/>
      <c r="I16" s="54"/>
      <c r="J16" s="55"/>
      <c r="K16" s="54"/>
      <c r="L16" s="20"/>
      <c r="M16" s="20"/>
      <c r="N16" s="20"/>
      <c r="O16" s="20"/>
      <c r="P16" s="50">
        <f t="shared" si="0"/>
        <v>0</v>
      </c>
      <c r="Q16" s="21"/>
      <c r="R16" s="20"/>
      <c r="S16" s="20"/>
      <c r="T16" s="20"/>
      <c r="U16" s="25"/>
      <c r="V16" s="27">
        <f t="shared" si="1"/>
        <v>0</v>
      </c>
      <c r="W16" s="20"/>
      <c r="X16" s="20"/>
      <c r="Y16" s="20"/>
      <c r="Z16" s="20"/>
      <c r="AA16" s="20"/>
      <c r="AB16" s="28">
        <f t="shared" si="2"/>
        <v>0</v>
      </c>
      <c r="AC16" s="5"/>
    </row>
    <row r="17" spans="1:29" ht="22.2" customHeight="1">
      <c r="A17" s="2">
        <v>12</v>
      </c>
      <c r="B17" s="19"/>
      <c r="C17" s="19"/>
      <c r="D17" s="19"/>
      <c r="E17" s="19"/>
      <c r="F17" s="19"/>
      <c r="G17" s="54"/>
      <c r="H17" s="54"/>
      <c r="I17" s="54"/>
      <c r="J17" s="55"/>
      <c r="K17" s="54"/>
      <c r="L17" s="20"/>
      <c r="M17" s="20"/>
      <c r="N17" s="20"/>
      <c r="O17" s="20"/>
      <c r="P17" s="50">
        <f t="shared" si="0"/>
        <v>0</v>
      </c>
      <c r="Q17" s="21"/>
      <c r="R17" s="20"/>
      <c r="S17" s="20"/>
      <c r="T17" s="20"/>
      <c r="U17" s="25"/>
      <c r="V17" s="27">
        <f t="shared" si="1"/>
        <v>0</v>
      </c>
      <c r="W17" s="20"/>
      <c r="X17" s="20"/>
      <c r="Y17" s="20"/>
      <c r="Z17" s="20"/>
      <c r="AA17" s="20"/>
      <c r="AB17" s="28">
        <f t="shared" si="2"/>
        <v>0</v>
      </c>
      <c r="AC17" s="58"/>
    </row>
    <row r="18" spans="1:29" ht="22.2" customHeight="1">
      <c r="A18" s="2">
        <v>13</v>
      </c>
      <c r="B18" s="19"/>
      <c r="C18" s="19"/>
      <c r="D18" s="19"/>
      <c r="E18" s="19"/>
      <c r="F18" s="19"/>
      <c r="G18" s="54"/>
      <c r="H18" s="54"/>
      <c r="I18" s="54"/>
      <c r="J18" s="55"/>
      <c r="K18" s="54"/>
      <c r="L18" s="20"/>
      <c r="M18" s="20"/>
      <c r="N18" s="20"/>
      <c r="O18" s="20"/>
      <c r="P18" s="50">
        <f t="shared" si="0"/>
        <v>0</v>
      </c>
      <c r="Q18" s="21"/>
      <c r="R18" s="20"/>
      <c r="S18" s="20"/>
      <c r="T18" s="20"/>
      <c r="U18" s="25"/>
      <c r="V18" s="27">
        <f t="shared" si="1"/>
        <v>0</v>
      </c>
      <c r="W18" s="20"/>
      <c r="X18" s="20"/>
      <c r="Y18" s="20"/>
      <c r="Z18" s="20"/>
      <c r="AA18" s="20"/>
      <c r="AB18" s="28">
        <f t="shared" si="2"/>
        <v>0</v>
      </c>
      <c r="AC18" s="4"/>
    </row>
    <row r="19" spans="1:29" ht="22.2" customHeight="1">
      <c r="A19" s="2">
        <v>14</v>
      </c>
      <c r="B19" s="19"/>
      <c r="C19" s="19"/>
      <c r="D19" s="19"/>
      <c r="E19" s="19"/>
      <c r="F19" s="19"/>
      <c r="G19" s="54"/>
      <c r="H19" s="54"/>
      <c r="I19" s="54"/>
      <c r="J19" s="55"/>
      <c r="K19" s="54"/>
      <c r="L19" s="20"/>
      <c r="M19" s="20"/>
      <c r="N19" s="20"/>
      <c r="O19" s="20"/>
      <c r="P19" s="50">
        <f t="shared" si="0"/>
        <v>0</v>
      </c>
      <c r="Q19" s="21"/>
      <c r="R19" s="20"/>
      <c r="S19" s="20"/>
      <c r="T19" s="20"/>
      <c r="U19" s="25"/>
      <c r="V19" s="27">
        <f t="shared" si="1"/>
        <v>0</v>
      </c>
      <c r="W19" s="20"/>
      <c r="X19" s="20"/>
      <c r="Y19" s="20"/>
      <c r="Z19" s="20"/>
      <c r="AA19" s="20"/>
      <c r="AB19" s="28">
        <f t="shared" si="2"/>
        <v>0</v>
      </c>
      <c r="AC19" s="4"/>
    </row>
    <row r="20" spans="1:29" ht="22.2" customHeight="1">
      <c r="A20" s="2">
        <v>15</v>
      </c>
      <c r="B20" s="19"/>
      <c r="C20" s="19"/>
      <c r="D20" s="19"/>
      <c r="E20" s="19"/>
      <c r="F20" s="19"/>
      <c r="G20" s="54"/>
      <c r="H20" s="54"/>
      <c r="I20" s="54"/>
      <c r="J20" s="55"/>
      <c r="K20" s="54"/>
      <c r="L20" s="20"/>
      <c r="M20" s="20"/>
      <c r="N20" s="20"/>
      <c r="O20" s="20"/>
      <c r="P20" s="50">
        <f t="shared" si="0"/>
        <v>0</v>
      </c>
      <c r="Q20" s="21"/>
      <c r="R20" s="20"/>
      <c r="S20" s="20"/>
      <c r="T20" s="20"/>
      <c r="U20" s="25"/>
      <c r="V20" s="27">
        <f t="shared" si="1"/>
        <v>0</v>
      </c>
      <c r="W20" s="20"/>
      <c r="X20" s="20"/>
      <c r="Y20" s="20"/>
      <c r="Z20" s="20"/>
      <c r="AA20" s="20"/>
      <c r="AB20" s="28">
        <f t="shared" si="2"/>
        <v>0</v>
      </c>
      <c r="AC20" s="4"/>
    </row>
    <row r="21" spans="1:29" ht="22.2" customHeight="1">
      <c r="A21" s="2">
        <v>16</v>
      </c>
      <c r="B21" s="19"/>
      <c r="C21" s="19"/>
      <c r="D21" s="19"/>
      <c r="E21" s="19"/>
      <c r="F21" s="19"/>
      <c r="G21" s="54"/>
      <c r="H21" s="54"/>
      <c r="I21" s="54"/>
      <c r="J21" s="55"/>
      <c r="K21" s="54"/>
      <c r="L21" s="20"/>
      <c r="M21" s="20"/>
      <c r="N21" s="20"/>
      <c r="O21" s="20"/>
      <c r="P21" s="50">
        <f t="shared" si="0"/>
        <v>0</v>
      </c>
      <c r="Q21" s="21"/>
      <c r="R21" s="20"/>
      <c r="S21" s="20"/>
      <c r="T21" s="20"/>
      <c r="U21" s="25"/>
      <c r="V21" s="27">
        <f t="shared" si="1"/>
        <v>0</v>
      </c>
      <c r="W21" s="20"/>
      <c r="X21" s="20"/>
      <c r="Y21" s="20"/>
      <c r="Z21" s="20"/>
      <c r="AA21" s="20"/>
      <c r="AB21" s="28">
        <f t="shared" si="2"/>
        <v>0</v>
      </c>
      <c r="AC21" s="4"/>
    </row>
    <row r="22" spans="1:29" ht="22.2" customHeight="1">
      <c r="A22" s="2">
        <v>17</v>
      </c>
      <c r="B22" s="19"/>
      <c r="C22" s="19"/>
      <c r="D22" s="19"/>
      <c r="E22" s="19"/>
      <c r="F22" s="19"/>
      <c r="G22" s="54"/>
      <c r="H22" s="54"/>
      <c r="I22" s="54"/>
      <c r="J22" s="55"/>
      <c r="K22" s="54"/>
      <c r="L22" s="20"/>
      <c r="M22" s="20"/>
      <c r="N22" s="20"/>
      <c r="O22" s="20"/>
      <c r="P22" s="50">
        <f t="shared" si="0"/>
        <v>0</v>
      </c>
      <c r="Q22" s="21"/>
      <c r="R22" s="20"/>
      <c r="S22" s="20"/>
      <c r="T22" s="20"/>
      <c r="U22" s="25"/>
      <c r="V22" s="27">
        <f t="shared" si="1"/>
        <v>0</v>
      </c>
      <c r="W22" s="20"/>
      <c r="X22" s="20"/>
      <c r="Y22" s="20"/>
      <c r="Z22" s="20"/>
      <c r="AA22" s="20"/>
      <c r="AB22" s="28">
        <f t="shared" si="2"/>
        <v>0</v>
      </c>
      <c r="AC22" s="4"/>
    </row>
    <row r="23" spans="1:29" ht="22.2" customHeight="1">
      <c r="A23" s="2">
        <v>18</v>
      </c>
      <c r="B23" s="19"/>
      <c r="C23" s="19"/>
      <c r="D23" s="19"/>
      <c r="E23" s="19"/>
      <c r="F23" s="19"/>
      <c r="G23" s="54"/>
      <c r="H23" s="54"/>
      <c r="I23" s="54"/>
      <c r="J23" s="55"/>
      <c r="K23" s="54"/>
      <c r="L23" s="20"/>
      <c r="M23" s="20"/>
      <c r="N23" s="20"/>
      <c r="O23" s="20"/>
      <c r="P23" s="50">
        <f t="shared" si="0"/>
        <v>0</v>
      </c>
      <c r="Q23" s="21"/>
      <c r="R23" s="20"/>
      <c r="S23" s="20"/>
      <c r="T23" s="20"/>
      <c r="U23" s="25"/>
      <c r="V23" s="27">
        <f t="shared" si="1"/>
        <v>0</v>
      </c>
      <c r="W23" s="20"/>
      <c r="X23" s="20"/>
      <c r="Y23" s="20"/>
      <c r="Z23" s="20"/>
      <c r="AA23" s="20"/>
      <c r="AB23" s="28">
        <f t="shared" si="2"/>
        <v>0</v>
      </c>
      <c r="AC23" s="4"/>
    </row>
    <row r="24" spans="1:29" ht="22.2" customHeight="1">
      <c r="A24" s="2">
        <v>19</v>
      </c>
      <c r="B24" s="19"/>
      <c r="C24" s="19"/>
      <c r="D24" s="19"/>
      <c r="E24" s="19"/>
      <c r="F24" s="19"/>
      <c r="G24" s="54"/>
      <c r="H24" s="54"/>
      <c r="I24" s="54"/>
      <c r="J24" s="55"/>
      <c r="K24" s="54"/>
      <c r="L24" s="20"/>
      <c r="M24" s="20"/>
      <c r="N24" s="20"/>
      <c r="O24" s="20"/>
      <c r="P24" s="50">
        <f t="shared" si="0"/>
        <v>0</v>
      </c>
      <c r="Q24" s="21"/>
      <c r="R24" s="20"/>
      <c r="S24" s="20"/>
      <c r="T24" s="20"/>
      <c r="U24" s="25"/>
      <c r="V24" s="27">
        <f t="shared" si="1"/>
        <v>0</v>
      </c>
      <c r="W24" s="20"/>
      <c r="X24" s="20"/>
      <c r="Y24" s="20"/>
      <c r="Z24" s="20"/>
      <c r="AA24" s="20"/>
      <c r="AB24" s="28">
        <f t="shared" si="2"/>
        <v>0</v>
      </c>
      <c r="AC24" s="4"/>
    </row>
    <row r="25" spans="1:29" ht="22.2" customHeight="1">
      <c r="A25" s="2">
        <v>20</v>
      </c>
      <c r="B25" s="19"/>
      <c r="C25" s="19"/>
      <c r="D25" s="19"/>
      <c r="E25" s="19"/>
      <c r="F25" s="19"/>
      <c r="G25" s="54"/>
      <c r="H25" s="54"/>
      <c r="I25" s="54"/>
      <c r="J25" s="55"/>
      <c r="K25" s="54"/>
      <c r="L25" s="20"/>
      <c r="M25" s="20"/>
      <c r="N25" s="20"/>
      <c r="O25" s="20"/>
      <c r="P25" s="50">
        <f t="shared" si="0"/>
        <v>0</v>
      </c>
      <c r="Q25" s="21"/>
      <c r="R25" s="20"/>
      <c r="S25" s="20"/>
      <c r="T25" s="20"/>
      <c r="U25" s="25"/>
      <c r="V25" s="27">
        <f t="shared" si="1"/>
        <v>0</v>
      </c>
      <c r="W25" s="20"/>
      <c r="X25" s="20"/>
      <c r="Y25" s="20"/>
      <c r="Z25" s="20"/>
      <c r="AA25" s="20"/>
      <c r="AB25" s="28">
        <f t="shared" si="2"/>
        <v>0</v>
      </c>
      <c r="AC25" s="4"/>
    </row>
    <row r="26" spans="1:29" ht="22.2" customHeight="1">
      <c r="A26" s="2">
        <v>21</v>
      </c>
      <c r="B26" s="19"/>
      <c r="C26" s="19"/>
      <c r="D26" s="19"/>
      <c r="E26" s="19"/>
      <c r="F26" s="19"/>
      <c r="G26" s="54"/>
      <c r="H26" s="54"/>
      <c r="I26" s="54"/>
      <c r="J26" s="55"/>
      <c r="K26" s="54"/>
      <c r="L26" s="20"/>
      <c r="M26" s="20"/>
      <c r="N26" s="20"/>
      <c r="O26" s="20"/>
      <c r="P26" s="50">
        <f t="shared" si="0"/>
        <v>0</v>
      </c>
      <c r="Q26" s="21"/>
      <c r="R26" s="20"/>
      <c r="S26" s="20"/>
      <c r="T26" s="20"/>
      <c r="U26" s="25"/>
      <c r="V26" s="27">
        <f t="shared" si="1"/>
        <v>0</v>
      </c>
      <c r="W26" s="20"/>
      <c r="X26" s="20"/>
      <c r="Y26" s="20"/>
      <c r="Z26" s="20"/>
      <c r="AA26" s="20"/>
      <c r="AB26" s="28">
        <f t="shared" si="2"/>
        <v>0</v>
      </c>
      <c r="AC26" s="4"/>
    </row>
    <row r="27" spans="1:29" ht="22.2" customHeight="1">
      <c r="A27" s="2">
        <v>22</v>
      </c>
      <c r="B27" s="19"/>
      <c r="C27" s="19"/>
      <c r="D27" s="19"/>
      <c r="E27" s="19"/>
      <c r="F27" s="19"/>
      <c r="G27" s="54"/>
      <c r="H27" s="54"/>
      <c r="I27" s="54"/>
      <c r="J27" s="55"/>
      <c r="K27" s="54"/>
      <c r="L27" s="20"/>
      <c r="M27" s="20"/>
      <c r="N27" s="20"/>
      <c r="O27" s="20"/>
      <c r="P27" s="50">
        <f t="shared" si="0"/>
        <v>0</v>
      </c>
      <c r="Q27" s="21"/>
      <c r="R27" s="20"/>
      <c r="S27" s="20"/>
      <c r="T27" s="20"/>
      <c r="U27" s="25"/>
      <c r="V27" s="27">
        <f t="shared" si="1"/>
        <v>0</v>
      </c>
      <c r="W27" s="20"/>
      <c r="X27" s="20"/>
      <c r="Y27" s="20"/>
      <c r="Z27" s="20"/>
      <c r="AA27" s="20"/>
      <c r="AB27" s="28">
        <f t="shared" si="2"/>
        <v>0</v>
      </c>
      <c r="AC27" s="4"/>
    </row>
    <row r="28" spans="1:29" ht="22.2" customHeight="1">
      <c r="A28" s="2">
        <v>23</v>
      </c>
      <c r="B28" s="19"/>
      <c r="C28" s="19"/>
      <c r="D28" s="19"/>
      <c r="E28" s="19"/>
      <c r="F28" s="19"/>
      <c r="G28" s="54"/>
      <c r="H28" s="54"/>
      <c r="I28" s="54"/>
      <c r="J28" s="55"/>
      <c r="K28" s="54"/>
      <c r="L28" s="20"/>
      <c r="M28" s="20"/>
      <c r="N28" s="20"/>
      <c r="O28" s="20"/>
      <c r="P28" s="50">
        <f t="shared" si="0"/>
        <v>0</v>
      </c>
      <c r="Q28" s="21"/>
      <c r="R28" s="20"/>
      <c r="S28" s="20"/>
      <c r="T28" s="20"/>
      <c r="U28" s="25"/>
      <c r="V28" s="27">
        <f t="shared" si="1"/>
        <v>0</v>
      </c>
      <c r="W28" s="20"/>
      <c r="X28" s="20"/>
      <c r="Y28" s="20"/>
      <c r="Z28" s="20"/>
      <c r="AA28" s="20"/>
      <c r="AB28" s="28">
        <f t="shared" si="2"/>
        <v>0</v>
      </c>
      <c r="AC28" s="4"/>
    </row>
    <row r="29" spans="1:29" ht="22.2" customHeight="1">
      <c r="A29" s="2">
        <v>24</v>
      </c>
      <c r="B29" s="19"/>
      <c r="C29" s="19"/>
      <c r="D29" s="19"/>
      <c r="E29" s="19"/>
      <c r="F29" s="19"/>
      <c r="G29" s="54"/>
      <c r="H29" s="54"/>
      <c r="I29" s="54"/>
      <c r="J29" s="55"/>
      <c r="K29" s="54"/>
      <c r="L29" s="20"/>
      <c r="M29" s="20"/>
      <c r="N29" s="20"/>
      <c r="O29" s="20"/>
      <c r="P29" s="50">
        <f t="shared" si="0"/>
        <v>0</v>
      </c>
      <c r="Q29" s="21"/>
      <c r="R29" s="20"/>
      <c r="S29" s="20"/>
      <c r="T29" s="20"/>
      <c r="U29" s="25"/>
      <c r="V29" s="27">
        <f t="shared" si="1"/>
        <v>0</v>
      </c>
      <c r="W29" s="20"/>
      <c r="X29" s="20"/>
      <c r="Y29" s="20"/>
      <c r="Z29" s="20"/>
      <c r="AA29" s="20"/>
      <c r="AB29" s="28">
        <f t="shared" si="2"/>
        <v>0</v>
      </c>
      <c r="AC29" s="4"/>
    </row>
    <row r="30" spans="1:29" ht="22.2" customHeight="1">
      <c r="A30" s="2">
        <v>25</v>
      </c>
      <c r="B30" s="19"/>
      <c r="C30" s="19"/>
      <c r="D30" s="19"/>
      <c r="E30" s="19"/>
      <c r="F30" s="19"/>
      <c r="G30" s="54"/>
      <c r="H30" s="54"/>
      <c r="I30" s="54"/>
      <c r="J30" s="55"/>
      <c r="K30" s="54"/>
      <c r="L30" s="20"/>
      <c r="M30" s="20"/>
      <c r="N30" s="20"/>
      <c r="O30" s="20"/>
      <c r="P30" s="50">
        <f t="shared" si="0"/>
        <v>0</v>
      </c>
      <c r="Q30" s="21"/>
      <c r="R30" s="20"/>
      <c r="S30" s="20"/>
      <c r="T30" s="20"/>
      <c r="U30" s="25"/>
      <c r="V30" s="27">
        <f t="shared" si="1"/>
        <v>0</v>
      </c>
      <c r="W30" s="20"/>
      <c r="X30" s="20"/>
      <c r="Y30" s="20"/>
      <c r="Z30" s="20"/>
      <c r="AA30" s="20"/>
      <c r="AB30" s="28">
        <f t="shared" si="2"/>
        <v>0</v>
      </c>
      <c r="AC30" s="4"/>
    </row>
    <row r="31" spans="1:29" ht="22.2" customHeight="1">
      <c r="A31" s="2">
        <v>26</v>
      </c>
      <c r="B31" s="19"/>
      <c r="C31" s="19"/>
      <c r="D31" s="19"/>
      <c r="E31" s="19"/>
      <c r="F31" s="19"/>
      <c r="G31" s="54"/>
      <c r="H31" s="54"/>
      <c r="I31" s="54"/>
      <c r="J31" s="55"/>
      <c r="K31" s="54"/>
      <c r="L31" s="20"/>
      <c r="M31" s="20"/>
      <c r="N31" s="20"/>
      <c r="O31" s="20"/>
      <c r="P31" s="50">
        <f t="shared" si="0"/>
        <v>0</v>
      </c>
      <c r="Q31" s="21"/>
      <c r="R31" s="20"/>
      <c r="S31" s="20"/>
      <c r="T31" s="20"/>
      <c r="U31" s="25"/>
      <c r="V31" s="27">
        <f t="shared" si="1"/>
        <v>0</v>
      </c>
      <c r="W31" s="20"/>
      <c r="X31" s="20"/>
      <c r="Y31" s="20"/>
      <c r="Z31" s="20"/>
      <c r="AA31" s="20"/>
      <c r="AB31" s="28">
        <f t="shared" si="2"/>
        <v>0</v>
      </c>
      <c r="AC31" s="4"/>
    </row>
    <row r="32" spans="1:29" ht="22.2" customHeight="1">
      <c r="A32" s="2">
        <v>27</v>
      </c>
      <c r="B32" s="19"/>
      <c r="C32" s="19"/>
      <c r="D32" s="19"/>
      <c r="E32" s="19"/>
      <c r="F32" s="19"/>
      <c r="G32" s="54"/>
      <c r="H32" s="54"/>
      <c r="I32" s="54"/>
      <c r="J32" s="55"/>
      <c r="K32" s="54"/>
      <c r="L32" s="20"/>
      <c r="M32" s="20"/>
      <c r="N32" s="20"/>
      <c r="O32" s="20"/>
      <c r="P32" s="50">
        <f t="shared" si="0"/>
        <v>0</v>
      </c>
      <c r="Q32" s="21"/>
      <c r="R32" s="20"/>
      <c r="S32" s="20"/>
      <c r="T32" s="20"/>
      <c r="U32" s="25"/>
      <c r="V32" s="27">
        <f t="shared" si="1"/>
        <v>0</v>
      </c>
      <c r="W32" s="20"/>
      <c r="X32" s="20"/>
      <c r="Y32" s="20"/>
      <c r="Z32" s="20"/>
      <c r="AA32" s="20"/>
      <c r="AB32" s="28">
        <f t="shared" si="2"/>
        <v>0</v>
      </c>
      <c r="AC32" s="4"/>
    </row>
    <row r="33" spans="1:29" ht="22.2" customHeight="1">
      <c r="A33" s="2">
        <v>28</v>
      </c>
      <c r="B33" s="19"/>
      <c r="C33" s="19"/>
      <c r="D33" s="19"/>
      <c r="E33" s="19"/>
      <c r="F33" s="19"/>
      <c r="G33" s="54"/>
      <c r="H33" s="54"/>
      <c r="I33" s="54"/>
      <c r="J33" s="55"/>
      <c r="K33" s="54"/>
      <c r="L33" s="20"/>
      <c r="M33" s="20"/>
      <c r="N33" s="20"/>
      <c r="O33" s="20"/>
      <c r="P33" s="50">
        <f t="shared" si="0"/>
        <v>0</v>
      </c>
      <c r="Q33" s="21"/>
      <c r="R33" s="20"/>
      <c r="S33" s="20"/>
      <c r="T33" s="20"/>
      <c r="U33" s="25"/>
      <c r="V33" s="27">
        <f t="shared" si="1"/>
        <v>0</v>
      </c>
      <c r="W33" s="20"/>
      <c r="X33" s="20"/>
      <c r="Y33" s="20"/>
      <c r="Z33" s="20"/>
      <c r="AA33" s="20"/>
      <c r="AB33" s="28">
        <f t="shared" si="2"/>
        <v>0</v>
      </c>
      <c r="AC33" s="4"/>
    </row>
    <row r="34" spans="1:29" ht="22.2" customHeight="1">
      <c r="A34" s="2">
        <v>29</v>
      </c>
      <c r="B34" s="19"/>
      <c r="C34" s="19"/>
      <c r="D34" s="19"/>
      <c r="E34" s="19"/>
      <c r="F34" s="19"/>
      <c r="G34" s="54"/>
      <c r="H34" s="54"/>
      <c r="I34" s="54"/>
      <c r="J34" s="55"/>
      <c r="K34" s="54"/>
      <c r="L34" s="20"/>
      <c r="M34" s="20"/>
      <c r="N34" s="20"/>
      <c r="O34" s="20"/>
      <c r="P34" s="50">
        <f t="shared" si="0"/>
        <v>0</v>
      </c>
      <c r="Q34" s="21"/>
      <c r="R34" s="20"/>
      <c r="S34" s="20"/>
      <c r="T34" s="20"/>
      <c r="U34" s="25"/>
      <c r="V34" s="27">
        <f t="shared" si="1"/>
        <v>0</v>
      </c>
      <c r="W34" s="20"/>
      <c r="X34" s="20"/>
      <c r="Y34" s="20"/>
      <c r="Z34" s="20"/>
      <c r="AA34" s="20"/>
      <c r="AB34" s="28">
        <f t="shared" si="2"/>
        <v>0</v>
      </c>
      <c r="AC34" s="4"/>
    </row>
    <row r="35" spans="1:29" ht="22.2" customHeight="1">
      <c r="A35" s="2">
        <v>30</v>
      </c>
      <c r="B35" s="19"/>
      <c r="C35" s="19"/>
      <c r="D35" s="19"/>
      <c r="E35" s="19"/>
      <c r="F35" s="19"/>
      <c r="G35" s="54"/>
      <c r="H35" s="54"/>
      <c r="I35" s="54"/>
      <c r="J35" s="55"/>
      <c r="K35" s="54"/>
      <c r="L35" s="20"/>
      <c r="M35" s="20"/>
      <c r="N35" s="20"/>
      <c r="O35" s="20"/>
      <c r="P35" s="50">
        <f t="shared" si="0"/>
        <v>0</v>
      </c>
      <c r="Q35" s="21"/>
      <c r="R35" s="20"/>
      <c r="S35" s="20"/>
      <c r="T35" s="20"/>
      <c r="U35" s="25"/>
      <c r="V35" s="27">
        <f t="shared" si="1"/>
        <v>0</v>
      </c>
      <c r="W35" s="20"/>
      <c r="X35" s="20"/>
      <c r="Y35" s="20"/>
      <c r="Z35" s="20"/>
      <c r="AA35" s="20"/>
      <c r="AB35" s="28">
        <f t="shared" si="2"/>
        <v>0</v>
      </c>
      <c r="AC35" s="4"/>
    </row>
    <row r="36" spans="1:29" ht="22.2" customHeight="1" thickBot="1">
      <c r="A36" s="76" t="s">
        <v>33</v>
      </c>
      <c r="B36" s="77"/>
      <c r="C36" s="77"/>
      <c r="D36" s="77"/>
      <c r="E36" s="77"/>
      <c r="F36" s="78"/>
      <c r="G36" s="23">
        <f>SUM(G6:G35)</f>
        <v>0</v>
      </c>
      <c r="H36" s="23">
        <f t="shared" ref="H36:O36" si="3">SUM(H6:H35)</f>
        <v>0</v>
      </c>
      <c r="I36" s="23">
        <f t="shared" si="3"/>
        <v>0</v>
      </c>
      <c r="J36" s="23">
        <f t="shared" si="3"/>
        <v>0</v>
      </c>
      <c r="K36" s="23">
        <f t="shared" si="3"/>
        <v>0</v>
      </c>
      <c r="L36" s="23">
        <f t="shared" si="3"/>
        <v>0</v>
      </c>
      <c r="M36" s="23">
        <f t="shared" si="3"/>
        <v>0</v>
      </c>
      <c r="N36" s="23">
        <f t="shared" si="3"/>
        <v>0</v>
      </c>
      <c r="O36" s="23">
        <f t="shared" si="3"/>
        <v>0</v>
      </c>
      <c r="P36" s="23">
        <f>SUM(P6:P35)</f>
        <v>0</v>
      </c>
      <c r="Q36" s="21"/>
      <c r="R36" s="20">
        <f>SUM(R6:R35)</f>
        <v>0</v>
      </c>
      <c r="S36" s="20">
        <f t="shared" ref="S36:U36" si="4">SUM(S6:S35)</f>
        <v>0</v>
      </c>
      <c r="T36" s="20">
        <f t="shared" si="4"/>
        <v>0</v>
      </c>
      <c r="U36" s="20">
        <f t="shared" si="4"/>
        <v>0</v>
      </c>
      <c r="V36" s="22">
        <f t="shared" ref="V36:AB36" si="5">SUM(V6:V35)</f>
        <v>0</v>
      </c>
      <c r="W36" s="26">
        <f t="shared" si="5"/>
        <v>0</v>
      </c>
      <c r="X36" s="26">
        <f t="shared" si="5"/>
        <v>0</v>
      </c>
      <c r="Y36" s="26">
        <f t="shared" si="5"/>
        <v>0</v>
      </c>
      <c r="Z36" s="26">
        <f t="shared" si="5"/>
        <v>0</v>
      </c>
      <c r="AA36" s="26">
        <f t="shared" si="5"/>
        <v>0</v>
      </c>
      <c r="AB36" s="26">
        <f t="shared" si="5"/>
        <v>0</v>
      </c>
      <c r="AC36" s="4"/>
    </row>
    <row r="37" spans="1:29" ht="22.2" customHeight="1">
      <c r="A37" s="39"/>
      <c r="B37" s="39"/>
      <c r="C37" s="39"/>
      <c r="D37" s="39"/>
      <c r="E37" s="39"/>
      <c r="F37" s="39"/>
      <c r="G37" s="40"/>
      <c r="H37" s="61">
        <f>H36+I36+J36</f>
        <v>0</v>
      </c>
      <c r="I37" s="62"/>
      <c r="J37" s="63"/>
      <c r="K37" s="40"/>
      <c r="L37" s="40"/>
      <c r="M37" s="40"/>
      <c r="N37" s="40"/>
      <c r="O37" s="40"/>
      <c r="P37" s="40"/>
      <c r="Q37" s="21"/>
      <c r="R37" s="21"/>
      <c r="S37" s="21"/>
      <c r="T37" s="21"/>
      <c r="U37" s="21"/>
      <c r="V37" s="21"/>
      <c r="W37" s="67">
        <f>W36+X36+Y36+Z36+AA36</f>
        <v>0</v>
      </c>
      <c r="X37" s="68"/>
      <c r="Y37" s="68"/>
      <c r="Z37" s="68"/>
      <c r="AA37" s="69"/>
      <c r="AB37" s="41"/>
    </row>
  </sheetData>
  <mergeCells count="24">
    <mergeCell ref="AC4:AC5"/>
    <mergeCell ref="AB4:AB5"/>
    <mergeCell ref="A36:F36"/>
    <mergeCell ref="K4:K5"/>
    <mergeCell ref="R4:U4"/>
    <mergeCell ref="V4:V5"/>
    <mergeCell ref="L4:L5"/>
    <mergeCell ref="M4:M5"/>
    <mergeCell ref="N4:N5"/>
    <mergeCell ref="O4:O5"/>
    <mergeCell ref="P4:P5"/>
    <mergeCell ref="A4:A5"/>
    <mergeCell ref="B4:B5"/>
    <mergeCell ref="C4:C5"/>
    <mergeCell ref="D4:D5"/>
    <mergeCell ref="E4:E5"/>
    <mergeCell ref="F4:F5"/>
    <mergeCell ref="H37:J37"/>
    <mergeCell ref="W4:AA4"/>
    <mergeCell ref="W37:AA37"/>
    <mergeCell ref="G1:S1"/>
    <mergeCell ref="G2:S2"/>
    <mergeCell ref="G4:G5"/>
    <mergeCell ref="H4:J4"/>
  </mergeCells>
  <phoneticPr fontId="2"/>
  <pageMargins left="0.62992125984251968" right="0.23622047244094491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9C3E0-059C-4EC2-A687-DFC9E8DA8FF3}">
  <sheetPr>
    <pageSetUpPr fitToPage="1"/>
  </sheetPr>
  <dimension ref="A1:AC37"/>
  <sheetViews>
    <sheetView tabSelected="1" view="pageBreakPreview" topLeftCell="G7" zoomScaleNormal="100" zoomScaleSheetLayoutView="100" workbookViewId="0">
      <selection activeCell="Z19" sqref="Z19"/>
    </sheetView>
  </sheetViews>
  <sheetFormatPr defaultColWidth="8.69921875" defaultRowHeight="22.2" customHeight="1"/>
  <cols>
    <col min="1" max="1" width="3.3984375" style="1" customWidth="1"/>
    <col min="2" max="3" width="11" style="1" customWidth="1"/>
    <col min="4" max="4" width="5" style="1" customWidth="1"/>
    <col min="5" max="6" width="7.296875" style="1" customWidth="1"/>
    <col min="7" max="7" width="10.69921875" style="1" bestFit="1" customWidth="1"/>
    <col min="8" max="13" width="7.5" style="1" customWidth="1"/>
    <col min="14" max="14" width="8.5" style="1" bestFit="1" customWidth="1"/>
    <col min="15" max="15" width="7.5" style="1" customWidth="1"/>
    <col min="16" max="16" width="8.69921875" style="1" bestFit="1" customWidth="1"/>
    <col min="17" max="17" width="3.09765625" style="3" customWidth="1"/>
    <col min="18" max="21" width="8" style="3" customWidth="1"/>
    <col min="22" max="22" width="10.3984375" style="3" customWidth="1"/>
    <col min="23" max="28" width="8" style="1" customWidth="1"/>
    <col min="29" max="29" width="11.59765625" style="1" customWidth="1"/>
    <col min="30" max="16384" width="8.69921875" style="1"/>
  </cols>
  <sheetData>
    <row r="1" spans="1:29" ht="22.2" customHeight="1">
      <c r="A1" s="24" t="s">
        <v>62</v>
      </c>
      <c r="B1" s="7"/>
      <c r="C1" s="7"/>
      <c r="D1" s="7"/>
      <c r="E1" s="7"/>
      <c r="F1" s="30" t="s">
        <v>35</v>
      </c>
      <c r="G1" s="85" t="s">
        <v>68</v>
      </c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29" t="s">
        <v>36</v>
      </c>
      <c r="U1" s="9"/>
      <c r="V1" s="9"/>
      <c r="W1" s="8"/>
      <c r="X1" s="8"/>
      <c r="Y1" s="8"/>
      <c r="Z1" s="8"/>
      <c r="AA1" s="8"/>
      <c r="AB1" s="8"/>
    </row>
    <row r="2" spans="1:29" ht="22.2" customHeight="1">
      <c r="A2" s="24"/>
      <c r="B2" s="7"/>
      <c r="C2" s="7"/>
      <c r="D2" s="7"/>
      <c r="E2" s="7"/>
      <c r="F2" s="30" t="s">
        <v>38</v>
      </c>
      <c r="G2" s="85" t="s">
        <v>69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29" t="s">
        <v>37</v>
      </c>
      <c r="U2" s="9"/>
      <c r="V2" s="9"/>
      <c r="W2" s="8"/>
      <c r="X2" s="8"/>
      <c r="Y2" s="8"/>
      <c r="Z2" s="8"/>
      <c r="AA2" s="8"/>
      <c r="AB2" s="8"/>
    </row>
    <row r="3" spans="1:29" ht="22.2" customHeight="1" thickBot="1">
      <c r="A3" s="18"/>
      <c r="B3" s="18"/>
      <c r="C3" s="18"/>
      <c r="D3" s="18"/>
      <c r="E3" s="18"/>
      <c r="F3" s="18"/>
      <c r="G3" s="6"/>
      <c r="H3" s="6"/>
      <c r="I3" s="6"/>
      <c r="J3" s="6"/>
      <c r="K3" s="6"/>
      <c r="L3" s="6"/>
      <c r="M3" s="6"/>
      <c r="N3" s="6"/>
      <c r="O3" s="7"/>
      <c r="P3" s="7"/>
      <c r="Q3" s="7"/>
      <c r="R3" s="7"/>
      <c r="S3" s="7"/>
      <c r="T3" s="7"/>
      <c r="U3" s="7"/>
      <c r="V3" s="7"/>
      <c r="W3" s="6"/>
      <c r="X3" s="6"/>
      <c r="Y3" s="6"/>
      <c r="Z3" s="6"/>
      <c r="AA3" s="6"/>
      <c r="AB3" s="6"/>
    </row>
    <row r="4" spans="1:29" s="12" customFormat="1" ht="22.2" customHeight="1">
      <c r="A4" s="83"/>
      <c r="B4" s="59" t="s">
        <v>29</v>
      </c>
      <c r="C4" s="59" t="s">
        <v>34</v>
      </c>
      <c r="D4" s="59" t="s">
        <v>30</v>
      </c>
      <c r="E4" s="59" t="s">
        <v>31</v>
      </c>
      <c r="F4" s="59" t="s">
        <v>32</v>
      </c>
      <c r="G4" s="71" t="s">
        <v>41</v>
      </c>
      <c r="H4" s="73" t="s">
        <v>57</v>
      </c>
      <c r="I4" s="73"/>
      <c r="J4" s="73"/>
      <c r="K4" s="71" t="s">
        <v>47</v>
      </c>
      <c r="L4" s="71" t="s">
        <v>48</v>
      </c>
      <c r="M4" s="71" t="s">
        <v>49</v>
      </c>
      <c r="N4" s="71" t="s">
        <v>50</v>
      </c>
      <c r="O4" s="73" t="s">
        <v>51</v>
      </c>
      <c r="P4" s="73" t="s">
        <v>52</v>
      </c>
      <c r="Q4" s="42"/>
      <c r="R4" s="79" t="s">
        <v>42</v>
      </c>
      <c r="S4" s="79"/>
      <c r="T4" s="79"/>
      <c r="U4" s="80"/>
      <c r="V4" s="81" t="s">
        <v>54</v>
      </c>
      <c r="W4" s="64" t="s">
        <v>55</v>
      </c>
      <c r="X4" s="65"/>
      <c r="Y4" s="65"/>
      <c r="Z4" s="65"/>
      <c r="AA4" s="66"/>
      <c r="AB4" s="75" t="s">
        <v>56</v>
      </c>
      <c r="AC4" s="74" t="s">
        <v>17</v>
      </c>
    </row>
    <row r="5" spans="1:29" s="12" customFormat="1" ht="31.2" customHeight="1">
      <c r="A5" s="84"/>
      <c r="B5" s="60"/>
      <c r="C5" s="60"/>
      <c r="D5" s="60"/>
      <c r="E5" s="60"/>
      <c r="F5" s="60"/>
      <c r="G5" s="72"/>
      <c r="H5" s="44" t="s">
        <v>45</v>
      </c>
      <c r="I5" s="44" t="s">
        <v>46</v>
      </c>
      <c r="J5" s="44" t="s">
        <v>3</v>
      </c>
      <c r="K5" s="72"/>
      <c r="L5" s="72"/>
      <c r="M5" s="72"/>
      <c r="N5" s="72"/>
      <c r="O5" s="73"/>
      <c r="P5" s="73"/>
      <c r="Q5" s="42"/>
      <c r="R5" s="45" t="s">
        <v>53</v>
      </c>
      <c r="S5" s="45" t="s">
        <v>43</v>
      </c>
      <c r="T5" s="45" t="s">
        <v>44</v>
      </c>
      <c r="U5" s="46" t="s">
        <v>28</v>
      </c>
      <c r="V5" s="82"/>
      <c r="W5" s="47" t="s">
        <v>2</v>
      </c>
      <c r="X5" s="49" t="s">
        <v>82</v>
      </c>
      <c r="Y5" s="49" t="s">
        <v>5</v>
      </c>
      <c r="Z5" s="48" t="s">
        <v>4</v>
      </c>
      <c r="AA5" s="48" t="s">
        <v>3</v>
      </c>
      <c r="AB5" s="75"/>
      <c r="AC5" s="74"/>
    </row>
    <row r="6" spans="1:29" ht="22.2" customHeight="1">
      <c r="A6" s="2">
        <v>1</v>
      </c>
      <c r="B6" s="56" t="s">
        <v>70</v>
      </c>
      <c r="C6" s="56" t="s">
        <v>78</v>
      </c>
      <c r="D6" s="19">
        <v>5</v>
      </c>
      <c r="E6" s="57">
        <v>46193</v>
      </c>
      <c r="F6" s="57">
        <v>46197</v>
      </c>
      <c r="G6" s="54">
        <v>21880</v>
      </c>
      <c r="H6" s="54">
        <v>4000</v>
      </c>
      <c r="I6" s="54">
        <v>3950</v>
      </c>
      <c r="J6" s="55">
        <v>7800</v>
      </c>
      <c r="K6" s="54"/>
      <c r="L6" s="20">
        <v>7500</v>
      </c>
      <c r="M6" s="20">
        <v>2000</v>
      </c>
      <c r="N6" s="20">
        <v>300</v>
      </c>
      <c r="O6" s="20"/>
      <c r="P6" s="50">
        <f>SUM(G6:O6)</f>
        <v>47430</v>
      </c>
      <c r="Q6" s="21"/>
      <c r="R6" s="20">
        <v>11000</v>
      </c>
      <c r="S6" s="20">
        <v>4000</v>
      </c>
      <c r="T6" s="20">
        <v>3900</v>
      </c>
      <c r="U6" s="25"/>
      <c r="V6" s="27">
        <f>SUM(R6:U6)</f>
        <v>18900</v>
      </c>
      <c r="W6" s="20">
        <v>4600</v>
      </c>
      <c r="X6" s="20"/>
      <c r="Y6" s="20">
        <v>10000</v>
      </c>
      <c r="Z6" s="20"/>
      <c r="AA6" s="20"/>
      <c r="AB6" s="28">
        <f>P6-SUM(V6:AA6)</f>
        <v>13930</v>
      </c>
      <c r="AC6" s="4"/>
    </row>
    <row r="7" spans="1:29" ht="22.2" customHeight="1">
      <c r="A7" s="2">
        <v>2</v>
      </c>
      <c r="B7" s="56" t="s">
        <v>71</v>
      </c>
      <c r="C7" s="56" t="s">
        <v>79</v>
      </c>
      <c r="D7" s="19">
        <v>2</v>
      </c>
      <c r="E7" s="57">
        <v>46193</v>
      </c>
      <c r="F7" s="57">
        <v>46197</v>
      </c>
      <c r="G7" s="54">
        <v>10980</v>
      </c>
      <c r="H7" s="54">
        <v>3950</v>
      </c>
      <c r="I7" s="54">
        <v>3950</v>
      </c>
      <c r="J7" s="55">
        <v>7800</v>
      </c>
      <c r="K7" s="54"/>
      <c r="L7" s="20">
        <v>7500</v>
      </c>
      <c r="M7" s="20">
        <v>2000</v>
      </c>
      <c r="N7" s="20">
        <v>300</v>
      </c>
      <c r="O7" s="20"/>
      <c r="P7" s="50">
        <f t="shared" ref="P7:P35" si="0">SUM(G7:O7)</f>
        <v>36480</v>
      </c>
      <c r="Q7" s="21"/>
      <c r="R7" s="20">
        <v>11000</v>
      </c>
      <c r="S7" s="20">
        <v>3900</v>
      </c>
      <c r="T7" s="20">
        <v>3900</v>
      </c>
      <c r="U7" s="25"/>
      <c r="V7" s="27">
        <f t="shared" ref="V7:V35" si="1">SUM(R7:U7)</f>
        <v>18800</v>
      </c>
      <c r="W7" s="20"/>
      <c r="X7" s="20"/>
      <c r="Y7" s="20">
        <v>10000</v>
      </c>
      <c r="Z7" s="20"/>
      <c r="AA7" s="20"/>
      <c r="AB7" s="28">
        <f>P7-SUM(V7:AA7)</f>
        <v>7680</v>
      </c>
      <c r="AC7" s="4"/>
    </row>
    <row r="8" spans="1:29" ht="22.2" customHeight="1">
      <c r="A8" s="2">
        <v>3</v>
      </c>
      <c r="B8" s="19"/>
      <c r="C8" s="19"/>
      <c r="D8" s="19"/>
      <c r="E8" s="19"/>
      <c r="F8" s="19"/>
      <c r="G8" s="54"/>
      <c r="H8" s="54"/>
      <c r="I8" s="54"/>
      <c r="J8" s="55"/>
      <c r="K8" s="54"/>
      <c r="L8" s="20"/>
      <c r="M8" s="20"/>
      <c r="N8" s="20"/>
      <c r="O8" s="20"/>
      <c r="P8" s="50">
        <f t="shared" si="0"/>
        <v>0</v>
      </c>
      <c r="Q8" s="21"/>
      <c r="R8" s="20"/>
      <c r="S8" s="20"/>
      <c r="T8" s="20"/>
      <c r="U8" s="25"/>
      <c r="V8" s="27">
        <f t="shared" si="1"/>
        <v>0</v>
      </c>
      <c r="W8" s="20"/>
      <c r="X8" s="20"/>
      <c r="Y8" s="20"/>
      <c r="Z8" s="20"/>
      <c r="AA8" s="20"/>
      <c r="AB8" s="28">
        <f>P8-SUM(V8:AA8)</f>
        <v>0</v>
      </c>
      <c r="AC8" s="4"/>
    </row>
    <row r="9" spans="1:29" ht="22.2" customHeight="1">
      <c r="A9" s="2">
        <v>4</v>
      </c>
      <c r="B9" s="19"/>
      <c r="C9" s="19"/>
      <c r="D9" s="19"/>
      <c r="E9" s="19"/>
      <c r="F9" s="19"/>
      <c r="G9" s="54"/>
      <c r="H9" s="54"/>
      <c r="I9" s="54"/>
      <c r="J9" s="55"/>
      <c r="K9" s="54"/>
      <c r="L9" s="20"/>
      <c r="M9" s="20"/>
      <c r="N9" s="20"/>
      <c r="O9" s="20"/>
      <c r="P9" s="50">
        <f t="shared" si="0"/>
        <v>0</v>
      </c>
      <c r="Q9" s="21"/>
      <c r="R9" s="20"/>
      <c r="S9" s="20"/>
      <c r="T9" s="20"/>
      <c r="U9" s="25"/>
      <c r="V9" s="27">
        <f t="shared" si="1"/>
        <v>0</v>
      </c>
      <c r="W9" s="20"/>
      <c r="X9" s="20"/>
      <c r="Y9" s="20"/>
      <c r="Z9" s="20"/>
      <c r="AA9" s="20"/>
      <c r="AB9" s="28">
        <f>P9-SUM(V9:AA9)</f>
        <v>0</v>
      </c>
      <c r="AC9" s="4"/>
    </row>
    <row r="10" spans="1:29" ht="22.2" customHeight="1">
      <c r="A10" s="2">
        <v>5</v>
      </c>
      <c r="B10" s="19"/>
      <c r="C10" s="19"/>
      <c r="D10" s="19"/>
      <c r="E10" s="19"/>
      <c r="F10" s="19"/>
      <c r="G10" s="54"/>
      <c r="H10" s="54"/>
      <c r="I10" s="54"/>
      <c r="J10" s="55"/>
      <c r="K10" s="54"/>
      <c r="L10" s="20"/>
      <c r="M10" s="20"/>
      <c r="N10" s="20"/>
      <c r="O10" s="20"/>
      <c r="P10" s="50">
        <f t="shared" si="0"/>
        <v>0</v>
      </c>
      <c r="Q10" s="21"/>
      <c r="R10" s="20"/>
      <c r="S10" s="20"/>
      <c r="T10" s="20"/>
      <c r="U10" s="25"/>
      <c r="V10" s="27">
        <f t="shared" si="1"/>
        <v>0</v>
      </c>
      <c r="W10" s="20"/>
      <c r="X10" s="20"/>
      <c r="Y10" s="20"/>
      <c r="Z10" s="20"/>
      <c r="AA10" s="20"/>
      <c r="AB10" s="28">
        <f>P10-SUM(V10:AA10)</f>
        <v>0</v>
      </c>
      <c r="AC10" s="4"/>
    </row>
    <row r="11" spans="1:29" ht="22.2" customHeight="1">
      <c r="A11" s="2">
        <v>6</v>
      </c>
      <c r="B11" s="19"/>
      <c r="C11" s="19"/>
      <c r="D11" s="19"/>
      <c r="E11" s="19"/>
      <c r="F11" s="19"/>
      <c r="G11" s="54"/>
      <c r="H11" s="54"/>
      <c r="I11" s="54"/>
      <c r="J11" s="55"/>
      <c r="K11" s="54"/>
      <c r="L11" s="20"/>
      <c r="M11" s="20"/>
      <c r="N11" s="20"/>
      <c r="O11" s="20"/>
      <c r="P11" s="50">
        <f t="shared" si="0"/>
        <v>0</v>
      </c>
      <c r="Q11" s="21"/>
      <c r="R11" s="20"/>
      <c r="S11" s="20"/>
      <c r="T11" s="20"/>
      <c r="U11" s="25"/>
      <c r="V11" s="27">
        <f t="shared" si="1"/>
        <v>0</v>
      </c>
      <c r="W11" s="20"/>
      <c r="X11" s="20"/>
      <c r="Y11" s="20"/>
      <c r="Z11" s="20"/>
      <c r="AA11" s="20"/>
      <c r="AB11" s="28">
        <f t="shared" ref="AB11:AB35" si="2">P11-SUM(V11:AA11)</f>
        <v>0</v>
      </c>
      <c r="AC11" s="4"/>
    </row>
    <row r="12" spans="1:29" ht="22.2" customHeight="1">
      <c r="A12" s="2">
        <v>7</v>
      </c>
      <c r="B12" s="19"/>
      <c r="C12" s="19"/>
      <c r="D12" s="19"/>
      <c r="E12" s="19"/>
      <c r="F12" s="19"/>
      <c r="G12" s="54"/>
      <c r="H12" s="54"/>
      <c r="I12" s="54"/>
      <c r="J12" s="55"/>
      <c r="K12" s="54"/>
      <c r="L12" s="20"/>
      <c r="M12" s="20"/>
      <c r="N12" s="20"/>
      <c r="O12" s="20"/>
      <c r="P12" s="50">
        <f t="shared" si="0"/>
        <v>0</v>
      </c>
      <c r="Q12" s="21"/>
      <c r="R12" s="20"/>
      <c r="S12" s="20"/>
      <c r="T12" s="20"/>
      <c r="U12" s="25"/>
      <c r="V12" s="27">
        <f t="shared" si="1"/>
        <v>0</v>
      </c>
      <c r="W12" s="20"/>
      <c r="X12" s="20"/>
      <c r="Y12" s="20"/>
      <c r="Z12" s="20"/>
      <c r="AA12" s="20"/>
      <c r="AB12" s="28">
        <f t="shared" si="2"/>
        <v>0</v>
      </c>
      <c r="AC12" s="4"/>
    </row>
    <row r="13" spans="1:29" ht="22.2" customHeight="1">
      <c r="A13" s="2">
        <v>8</v>
      </c>
      <c r="B13" s="19"/>
      <c r="C13" s="19"/>
      <c r="D13" s="19"/>
      <c r="E13" s="19"/>
      <c r="F13" s="19"/>
      <c r="G13" s="54"/>
      <c r="H13" s="54"/>
      <c r="I13" s="54"/>
      <c r="J13" s="55"/>
      <c r="K13" s="54"/>
      <c r="L13" s="20"/>
      <c r="M13" s="20"/>
      <c r="N13" s="20"/>
      <c r="O13" s="20"/>
      <c r="P13" s="50">
        <f t="shared" si="0"/>
        <v>0</v>
      </c>
      <c r="Q13" s="21"/>
      <c r="R13" s="20"/>
      <c r="S13" s="20"/>
      <c r="T13" s="20"/>
      <c r="U13" s="25"/>
      <c r="V13" s="27">
        <f t="shared" si="1"/>
        <v>0</v>
      </c>
      <c r="W13" s="20"/>
      <c r="X13" s="20"/>
      <c r="Y13" s="20"/>
      <c r="Z13" s="20"/>
      <c r="AA13" s="20"/>
      <c r="AB13" s="28">
        <f t="shared" si="2"/>
        <v>0</v>
      </c>
      <c r="AC13" s="4"/>
    </row>
    <row r="14" spans="1:29" ht="22.2" customHeight="1">
      <c r="A14" s="2">
        <v>9</v>
      </c>
      <c r="B14" s="19"/>
      <c r="C14" s="19"/>
      <c r="D14" s="19"/>
      <c r="E14" s="19"/>
      <c r="F14" s="19"/>
      <c r="G14" s="54"/>
      <c r="H14" s="54"/>
      <c r="I14" s="54"/>
      <c r="J14" s="55"/>
      <c r="K14" s="54"/>
      <c r="L14" s="20"/>
      <c r="M14" s="20"/>
      <c r="N14" s="20"/>
      <c r="O14" s="20"/>
      <c r="P14" s="50">
        <f t="shared" si="0"/>
        <v>0</v>
      </c>
      <c r="Q14" s="21"/>
      <c r="R14" s="20"/>
      <c r="S14" s="20"/>
      <c r="T14" s="20"/>
      <c r="U14" s="25"/>
      <c r="V14" s="27">
        <f t="shared" si="1"/>
        <v>0</v>
      </c>
      <c r="W14" s="20"/>
      <c r="X14" s="20"/>
      <c r="Y14" s="20"/>
      <c r="Z14" s="20"/>
      <c r="AA14" s="20"/>
      <c r="AB14" s="28">
        <f t="shared" si="2"/>
        <v>0</v>
      </c>
      <c r="AC14" s="4"/>
    </row>
    <row r="15" spans="1:29" ht="22.2" customHeight="1">
      <c r="A15" s="2">
        <v>10</v>
      </c>
      <c r="B15" s="56" t="s">
        <v>74</v>
      </c>
      <c r="C15" s="56" t="s">
        <v>80</v>
      </c>
      <c r="D15" s="19">
        <v>2</v>
      </c>
      <c r="E15" s="57">
        <v>46193</v>
      </c>
      <c r="F15" s="57">
        <v>46195</v>
      </c>
      <c r="G15" s="54">
        <v>10980</v>
      </c>
      <c r="H15" s="54">
        <v>4000</v>
      </c>
      <c r="I15" s="54">
        <v>4000</v>
      </c>
      <c r="J15" s="55"/>
      <c r="K15" s="54"/>
      <c r="L15" s="20">
        <v>3000</v>
      </c>
      <c r="M15" s="20">
        <v>2000</v>
      </c>
      <c r="N15" s="20"/>
      <c r="O15" s="20"/>
      <c r="P15" s="50">
        <f>SUM(G15:O15)</f>
        <v>23980</v>
      </c>
      <c r="Q15" s="21"/>
      <c r="R15" s="110">
        <v>10900</v>
      </c>
      <c r="S15" s="20">
        <v>0</v>
      </c>
      <c r="T15" s="20">
        <v>0</v>
      </c>
      <c r="U15" s="25"/>
      <c r="V15" s="27">
        <f t="shared" si="1"/>
        <v>10900</v>
      </c>
      <c r="W15" s="20"/>
      <c r="X15" s="20">
        <v>13000</v>
      </c>
      <c r="Y15" s="20"/>
      <c r="Z15" s="20"/>
      <c r="AA15" s="20"/>
      <c r="AB15" s="28">
        <f t="shared" si="2"/>
        <v>80</v>
      </c>
      <c r="AC15" s="4"/>
    </row>
    <row r="16" spans="1:29" ht="22.2" customHeight="1">
      <c r="A16" s="2">
        <v>11</v>
      </c>
      <c r="B16" s="56" t="s">
        <v>72</v>
      </c>
      <c r="C16" s="56" t="s">
        <v>80</v>
      </c>
      <c r="D16" s="19">
        <v>2</v>
      </c>
      <c r="E16" s="57">
        <v>46193</v>
      </c>
      <c r="F16" s="57">
        <v>46195</v>
      </c>
      <c r="G16" s="54">
        <v>10980</v>
      </c>
      <c r="H16" s="54">
        <v>8000</v>
      </c>
      <c r="I16" s="54">
        <v>8000</v>
      </c>
      <c r="J16" s="55"/>
      <c r="K16" s="54"/>
      <c r="L16" s="20">
        <v>3000</v>
      </c>
      <c r="M16" s="20">
        <v>2000</v>
      </c>
      <c r="N16" s="20"/>
      <c r="O16" s="20"/>
      <c r="P16" s="50">
        <f t="shared" si="0"/>
        <v>31980</v>
      </c>
      <c r="Q16" s="21"/>
      <c r="R16" s="110">
        <v>10900</v>
      </c>
      <c r="S16" s="20">
        <v>4000</v>
      </c>
      <c r="T16" s="110">
        <v>3000</v>
      </c>
      <c r="U16" s="25"/>
      <c r="V16" s="27">
        <f t="shared" si="1"/>
        <v>17900</v>
      </c>
      <c r="W16" s="20"/>
      <c r="X16" s="20">
        <v>13000</v>
      </c>
      <c r="Y16" s="110">
        <v>1000</v>
      </c>
      <c r="Z16" s="20"/>
      <c r="AA16" s="20"/>
      <c r="AB16" s="28">
        <f t="shared" si="2"/>
        <v>80</v>
      </c>
      <c r="AC16" s="5"/>
    </row>
    <row r="17" spans="1:29" ht="22.2" customHeight="1">
      <c r="A17" s="2">
        <v>12</v>
      </c>
      <c r="B17" s="56" t="s">
        <v>75</v>
      </c>
      <c r="C17" s="56"/>
      <c r="D17" s="19"/>
      <c r="E17" s="57">
        <v>46193</v>
      </c>
      <c r="F17" s="57">
        <v>46195</v>
      </c>
      <c r="G17" s="54">
        <v>10980</v>
      </c>
      <c r="H17" s="54">
        <v>8000</v>
      </c>
      <c r="I17" s="54">
        <v>8000</v>
      </c>
      <c r="J17" s="55"/>
      <c r="K17" s="54"/>
      <c r="L17" s="20">
        <v>3000</v>
      </c>
      <c r="M17" s="20">
        <v>2000</v>
      </c>
      <c r="N17" s="20"/>
      <c r="O17" s="20"/>
      <c r="P17" s="50">
        <f t="shared" si="0"/>
        <v>31980</v>
      </c>
      <c r="Q17" s="21"/>
      <c r="R17" s="110">
        <v>10900</v>
      </c>
      <c r="S17" s="20">
        <v>4000</v>
      </c>
      <c r="T17" s="20">
        <v>4000</v>
      </c>
      <c r="U17" s="25"/>
      <c r="V17" s="27">
        <f t="shared" si="1"/>
        <v>18900</v>
      </c>
      <c r="W17" s="20"/>
      <c r="X17" s="20"/>
      <c r="Y17" s="20"/>
      <c r="Z17" s="20"/>
      <c r="AA17" s="20"/>
      <c r="AB17" s="28">
        <f t="shared" si="2"/>
        <v>13080</v>
      </c>
      <c r="AC17" s="58" t="s">
        <v>73</v>
      </c>
    </row>
    <row r="18" spans="1:29" ht="22.2" customHeight="1">
      <c r="A18" s="2">
        <v>13</v>
      </c>
      <c r="B18" s="19"/>
      <c r="C18" s="19"/>
      <c r="D18" s="19"/>
      <c r="E18" s="19"/>
      <c r="F18" s="19"/>
      <c r="G18" s="54"/>
      <c r="H18" s="54"/>
      <c r="I18" s="54"/>
      <c r="J18" s="55"/>
      <c r="K18" s="54"/>
      <c r="L18" s="20"/>
      <c r="M18" s="20"/>
      <c r="N18" s="20"/>
      <c r="O18" s="20"/>
      <c r="P18" s="50">
        <f t="shared" si="0"/>
        <v>0</v>
      </c>
      <c r="Q18" s="21"/>
      <c r="R18" s="20"/>
      <c r="S18" s="20"/>
      <c r="T18" s="20"/>
      <c r="U18" s="25"/>
      <c r="V18" s="27">
        <f t="shared" si="1"/>
        <v>0</v>
      </c>
      <c r="W18" s="20"/>
      <c r="X18" s="20"/>
      <c r="Y18" s="20"/>
      <c r="Z18" s="20"/>
      <c r="AA18" s="20"/>
      <c r="AB18" s="28">
        <f t="shared" si="2"/>
        <v>0</v>
      </c>
      <c r="AC18" s="4"/>
    </row>
    <row r="19" spans="1:29" ht="22.2" customHeight="1">
      <c r="A19" s="2">
        <v>14</v>
      </c>
      <c r="B19" s="19"/>
      <c r="C19" s="19"/>
      <c r="D19" s="19"/>
      <c r="E19" s="19"/>
      <c r="F19" s="19"/>
      <c r="G19" s="54"/>
      <c r="H19" s="54"/>
      <c r="I19" s="54"/>
      <c r="J19" s="55"/>
      <c r="K19" s="54"/>
      <c r="L19" s="20"/>
      <c r="M19" s="20"/>
      <c r="N19" s="20"/>
      <c r="O19" s="20"/>
      <c r="P19" s="50">
        <f t="shared" si="0"/>
        <v>0</v>
      </c>
      <c r="Q19" s="21"/>
      <c r="R19" s="20"/>
      <c r="S19" s="20"/>
      <c r="T19" s="20"/>
      <c r="U19" s="25"/>
      <c r="V19" s="27">
        <f t="shared" si="1"/>
        <v>0</v>
      </c>
      <c r="W19" s="20"/>
      <c r="X19" s="20"/>
      <c r="Y19" s="20"/>
      <c r="Z19" s="20"/>
      <c r="AA19" s="20"/>
      <c r="AB19" s="28">
        <f t="shared" si="2"/>
        <v>0</v>
      </c>
      <c r="AC19" s="4"/>
    </row>
    <row r="20" spans="1:29" ht="22.2" customHeight="1">
      <c r="A20" s="2">
        <v>15</v>
      </c>
      <c r="B20" s="19"/>
      <c r="C20" s="19"/>
      <c r="D20" s="19"/>
      <c r="E20" s="19"/>
      <c r="F20" s="19"/>
      <c r="G20" s="54"/>
      <c r="H20" s="54"/>
      <c r="I20" s="54"/>
      <c r="J20" s="55"/>
      <c r="K20" s="54"/>
      <c r="L20" s="20"/>
      <c r="M20" s="20"/>
      <c r="N20" s="20"/>
      <c r="O20" s="20"/>
      <c r="P20" s="50">
        <f t="shared" si="0"/>
        <v>0</v>
      </c>
      <c r="Q20" s="21"/>
      <c r="R20" s="20"/>
      <c r="S20" s="20"/>
      <c r="T20" s="20"/>
      <c r="U20" s="25"/>
      <c r="V20" s="27">
        <f t="shared" si="1"/>
        <v>0</v>
      </c>
      <c r="W20" s="20"/>
      <c r="X20" s="20"/>
      <c r="Y20" s="20"/>
      <c r="Z20" s="20"/>
      <c r="AA20" s="20"/>
      <c r="AB20" s="28">
        <f t="shared" si="2"/>
        <v>0</v>
      </c>
      <c r="AC20" s="4"/>
    </row>
    <row r="21" spans="1:29" ht="22.2" customHeight="1">
      <c r="A21" s="2">
        <v>16</v>
      </c>
      <c r="B21" s="19"/>
      <c r="C21" s="19"/>
      <c r="D21" s="19"/>
      <c r="E21" s="19"/>
      <c r="F21" s="19"/>
      <c r="G21" s="54"/>
      <c r="H21" s="54"/>
      <c r="I21" s="54"/>
      <c r="J21" s="55"/>
      <c r="K21" s="54"/>
      <c r="L21" s="20"/>
      <c r="M21" s="20"/>
      <c r="N21" s="20"/>
      <c r="O21" s="20"/>
      <c r="P21" s="50">
        <f t="shared" si="0"/>
        <v>0</v>
      </c>
      <c r="Q21" s="21"/>
      <c r="R21" s="20"/>
      <c r="S21" s="20"/>
      <c r="T21" s="20"/>
      <c r="U21" s="25"/>
      <c r="V21" s="27">
        <f t="shared" si="1"/>
        <v>0</v>
      </c>
      <c r="W21" s="20"/>
      <c r="X21" s="20"/>
      <c r="Y21" s="20"/>
      <c r="Z21" s="20"/>
      <c r="AA21" s="20"/>
      <c r="AB21" s="28">
        <f t="shared" si="2"/>
        <v>0</v>
      </c>
      <c r="AC21" s="4"/>
    </row>
    <row r="22" spans="1:29" ht="22.2" customHeight="1">
      <c r="A22" s="2">
        <v>17</v>
      </c>
      <c r="B22" s="56" t="s">
        <v>76</v>
      </c>
      <c r="C22" s="56" t="s">
        <v>81</v>
      </c>
      <c r="D22" s="19">
        <v>3</v>
      </c>
      <c r="E22" s="19"/>
      <c r="F22" s="19"/>
      <c r="G22" s="54"/>
      <c r="H22" s="54"/>
      <c r="I22" s="54"/>
      <c r="J22" s="55"/>
      <c r="K22" s="54">
        <v>7000</v>
      </c>
      <c r="L22" s="20"/>
      <c r="M22" s="20"/>
      <c r="N22" s="20"/>
      <c r="O22" s="20"/>
      <c r="P22" s="50">
        <f t="shared" si="0"/>
        <v>7000</v>
      </c>
      <c r="Q22" s="21"/>
      <c r="R22" s="20"/>
      <c r="S22" s="20"/>
      <c r="T22" s="20"/>
      <c r="U22" s="25">
        <v>3000</v>
      </c>
      <c r="V22" s="27">
        <f t="shared" si="1"/>
        <v>3000</v>
      </c>
      <c r="W22" s="20"/>
      <c r="X22" s="20"/>
      <c r="Y22" s="20"/>
      <c r="Z22" s="20"/>
      <c r="AA22" s="20"/>
      <c r="AB22" s="28">
        <f t="shared" si="2"/>
        <v>4000</v>
      </c>
      <c r="AC22" s="4"/>
    </row>
    <row r="23" spans="1:29" ht="22.2" customHeight="1">
      <c r="A23" s="2">
        <v>18</v>
      </c>
      <c r="B23" s="56" t="s">
        <v>77</v>
      </c>
      <c r="C23" s="56" t="s">
        <v>81</v>
      </c>
      <c r="D23" s="19">
        <v>3</v>
      </c>
      <c r="E23" s="19"/>
      <c r="F23" s="19"/>
      <c r="G23" s="54"/>
      <c r="H23" s="54"/>
      <c r="I23" s="54"/>
      <c r="J23" s="55"/>
      <c r="K23" s="54">
        <v>3000</v>
      </c>
      <c r="L23" s="20"/>
      <c r="M23" s="20"/>
      <c r="N23" s="20"/>
      <c r="O23" s="20"/>
      <c r="P23" s="50">
        <f t="shared" si="0"/>
        <v>3000</v>
      </c>
      <c r="Q23" s="21"/>
      <c r="R23" s="20"/>
      <c r="S23" s="20"/>
      <c r="T23" s="20"/>
      <c r="U23" s="25">
        <v>1500</v>
      </c>
      <c r="V23" s="27">
        <f t="shared" si="1"/>
        <v>1500</v>
      </c>
      <c r="W23" s="20"/>
      <c r="X23" s="20"/>
      <c r="Y23" s="20"/>
      <c r="Z23" s="20"/>
      <c r="AA23" s="20"/>
      <c r="AB23" s="28">
        <f t="shared" si="2"/>
        <v>1500</v>
      </c>
      <c r="AC23" s="4"/>
    </row>
    <row r="24" spans="1:29" ht="22.2" customHeight="1">
      <c r="A24" s="2">
        <v>19</v>
      </c>
      <c r="B24" s="19"/>
      <c r="C24" s="19"/>
      <c r="D24" s="19"/>
      <c r="E24" s="19"/>
      <c r="F24" s="19"/>
      <c r="G24" s="54"/>
      <c r="H24" s="54"/>
      <c r="I24" s="54"/>
      <c r="J24" s="55"/>
      <c r="K24" s="54"/>
      <c r="L24" s="20"/>
      <c r="M24" s="20"/>
      <c r="N24" s="20"/>
      <c r="O24" s="20"/>
      <c r="P24" s="50">
        <f t="shared" si="0"/>
        <v>0</v>
      </c>
      <c r="Q24" s="21"/>
      <c r="R24" s="20"/>
      <c r="S24" s="20"/>
      <c r="T24" s="20"/>
      <c r="U24" s="25"/>
      <c r="V24" s="27">
        <f t="shared" si="1"/>
        <v>0</v>
      </c>
      <c r="W24" s="20"/>
      <c r="X24" s="20"/>
      <c r="Y24" s="20"/>
      <c r="Z24" s="20"/>
      <c r="AA24" s="20"/>
      <c r="AB24" s="28">
        <f t="shared" si="2"/>
        <v>0</v>
      </c>
      <c r="AC24" s="4"/>
    </row>
    <row r="25" spans="1:29" ht="22.2" customHeight="1">
      <c r="A25" s="2">
        <v>20</v>
      </c>
      <c r="B25" s="19"/>
      <c r="C25" s="19"/>
      <c r="D25" s="19"/>
      <c r="E25" s="19"/>
      <c r="F25" s="19"/>
      <c r="G25" s="54"/>
      <c r="H25" s="54"/>
      <c r="I25" s="54"/>
      <c r="J25" s="55"/>
      <c r="K25" s="54"/>
      <c r="L25" s="20"/>
      <c r="M25" s="20"/>
      <c r="N25" s="20"/>
      <c r="O25" s="20"/>
      <c r="P25" s="50">
        <f t="shared" si="0"/>
        <v>0</v>
      </c>
      <c r="Q25" s="21"/>
      <c r="R25" s="20"/>
      <c r="S25" s="20"/>
      <c r="T25" s="20"/>
      <c r="U25" s="25"/>
      <c r="V25" s="27">
        <f t="shared" si="1"/>
        <v>0</v>
      </c>
      <c r="W25" s="20"/>
      <c r="X25" s="20"/>
      <c r="Y25" s="20"/>
      <c r="Z25" s="20"/>
      <c r="AA25" s="20"/>
      <c r="AB25" s="28">
        <f t="shared" si="2"/>
        <v>0</v>
      </c>
      <c r="AC25" s="4"/>
    </row>
    <row r="26" spans="1:29" ht="22.2" customHeight="1">
      <c r="A26" s="2">
        <v>21</v>
      </c>
      <c r="B26" s="19"/>
      <c r="C26" s="19"/>
      <c r="D26" s="19"/>
      <c r="E26" s="19"/>
      <c r="F26" s="19"/>
      <c r="G26" s="54"/>
      <c r="H26" s="54"/>
      <c r="I26" s="54"/>
      <c r="J26" s="55"/>
      <c r="K26" s="54"/>
      <c r="L26" s="20"/>
      <c r="M26" s="20"/>
      <c r="N26" s="20"/>
      <c r="O26" s="20"/>
      <c r="P26" s="50">
        <f t="shared" si="0"/>
        <v>0</v>
      </c>
      <c r="Q26" s="21"/>
      <c r="R26" s="20"/>
      <c r="S26" s="20"/>
      <c r="T26" s="20"/>
      <c r="U26" s="25"/>
      <c r="V26" s="27">
        <f t="shared" si="1"/>
        <v>0</v>
      </c>
      <c r="W26" s="20"/>
      <c r="X26" s="20"/>
      <c r="Y26" s="20"/>
      <c r="Z26" s="20"/>
      <c r="AA26" s="20"/>
      <c r="AB26" s="28">
        <f t="shared" si="2"/>
        <v>0</v>
      </c>
      <c r="AC26" s="4"/>
    </row>
    <row r="27" spans="1:29" ht="22.2" customHeight="1">
      <c r="A27" s="2">
        <v>22</v>
      </c>
      <c r="B27" s="19"/>
      <c r="C27" s="19"/>
      <c r="D27" s="19"/>
      <c r="E27" s="19"/>
      <c r="F27" s="19"/>
      <c r="G27" s="54"/>
      <c r="H27" s="54"/>
      <c r="I27" s="54"/>
      <c r="J27" s="55"/>
      <c r="K27" s="54"/>
      <c r="L27" s="20"/>
      <c r="M27" s="20"/>
      <c r="N27" s="20"/>
      <c r="O27" s="20"/>
      <c r="P27" s="50">
        <f t="shared" si="0"/>
        <v>0</v>
      </c>
      <c r="Q27" s="21"/>
      <c r="R27" s="20"/>
      <c r="S27" s="20"/>
      <c r="T27" s="20"/>
      <c r="U27" s="25"/>
      <c r="V27" s="27">
        <f t="shared" si="1"/>
        <v>0</v>
      </c>
      <c r="W27" s="20"/>
      <c r="X27" s="20"/>
      <c r="Y27" s="20"/>
      <c r="Z27" s="20"/>
      <c r="AA27" s="20"/>
      <c r="AB27" s="28">
        <f t="shared" si="2"/>
        <v>0</v>
      </c>
      <c r="AC27" s="4"/>
    </row>
    <row r="28" spans="1:29" ht="22.2" customHeight="1">
      <c r="A28" s="2">
        <v>23</v>
      </c>
      <c r="B28" s="19"/>
      <c r="C28" s="19"/>
      <c r="D28" s="19"/>
      <c r="E28" s="19"/>
      <c r="F28" s="19"/>
      <c r="G28" s="54"/>
      <c r="H28" s="54"/>
      <c r="I28" s="54"/>
      <c r="J28" s="55"/>
      <c r="K28" s="54"/>
      <c r="L28" s="20"/>
      <c r="M28" s="20"/>
      <c r="N28" s="20"/>
      <c r="O28" s="20"/>
      <c r="P28" s="50">
        <f t="shared" si="0"/>
        <v>0</v>
      </c>
      <c r="Q28" s="21"/>
      <c r="R28" s="20"/>
      <c r="S28" s="20"/>
      <c r="T28" s="20"/>
      <c r="U28" s="25"/>
      <c r="V28" s="27">
        <f t="shared" si="1"/>
        <v>0</v>
      </c>
      <c r="W28" s="20"/>
      <c r="X28" s="20"/>
      <c r="Y28" s="20"/>
      <c r="Z28" s="20"/>
      <c r="AA28" s="20"/>
      <c r="AB28" s="28">
        <f t="shared" si="2"/>
        <v>0</v>
      </c>
      <c r="AC28" s="4"/>
    </row>
    <row r="29" spans="1:29" ht="22.2" customHeight="1">
      <c r="A29" s="2">
        <v>24</v>
      </c>
      <c r="B29" s="19"/>
      <c r="C29" s="19"/>
      <c r="D29" s="19"/>
      <c r="E29" s="19"/>
      <c r="F29" s="19"/>
      <c r="G29" s="54"/>
      <c r="H29" s="54"/>
      <c r="I29" s="54"/>
      <c r="J29" s="55"/>
      <c r="K29" s="54"/>
      <c r="L29" s="20"/>
      <c r="M29" s="20"/>
      <c r="N29" s="20"/>
      <c r="O29" s="20"/>
      <c r="P29" s="50">
        <f t="shared" si="0"/>
        <v>0</v>
      </c>
      <c r="Q29" s="21"/>
      <c r="R29" s="20"/>
      <c r="S29" s="20"/>
      <c r="T29" s="20"/>
      <c r="U29" s="25"/>
      <c r="V29" s="27">
        <f t="shared" si="1"/>
        <v>0</v>
      </c>
      <c r="W29" s="20"/>
      <c r="X29" s="20"/>
      <c r="Y29" s="20"/>
      <c r="Z29" s="20"/>
      <c r="AA29" s="20"/>
      <c r="AB29" s="28">
        <f t="shared" si="2"/>
        <v>0</v>
      </c>
      <c r="AC29" s="4"/>
    </row>
    <row r="30" spans="1:29" ht="22.2" customHeight="1">
      <c r="A30" s="2">
        <v>25</v>
      </c>
      <c r="B30" s="19"/>
      <c r="C30" s="19"/>
      <c r="D30" s="19"/>
      <c r="E30" s="19"/>
      <c r="F30" s="19"/>
      <c r="G30" s="54"/>
      <c r="H30" s="54"/>
      <c r="I30" s="54"/>
      <c r="J30" s="55"/>
      <c r="K30" s="54"/>
      <c r="L30" s="20"/>
      <c r="M30" s="20"/>
      <c r="N30" s="20"/>
      <c r="O30" s="20"/>
      <c r="P30" s="50">
        <f t="shared" si="0"/>
        <v>0</v>
      </c>
      <c r="Q30" s="21"/>
      <c r="R30" s="20"/>
      <c r="S30" s="20"/>
      <c r="T30" s="20"/>
      <c r="U30" s="25"/>
      <c r="V30" s="27">
        <f t="shared" si="1"/>
        <v>0</v>
      </c>
      <c r="W30" s="20"/>
      <c r="X30" s="20"/>
      <c r="Y30" s="20"/>
      <c r="Z30" s="20"/>
      <c r="AA30" s="20"/>
      <c r="AB30" s="28">
        <f t="shared" si="2"/>
        <v>0</v>
      </c>
      <c r="AC30" s="4"/>
    </row>
    <row r="31" spans="1:29" ht="22.2" customHeight="1">
      <c r="A31" s="2">
        <v>26</v>
      </c>
      <c r="B31" s="19"/>
      <c r="C31" s="19"/>
      <c r="D31" s="19"/>
      <c r="E31" s="19"/>
      <c r="F31" s="19"/>
      <c r="G31" s="54"/>
      <c r="H31" s="54"/>
      <c r="I31" s="54"/>
      <c r="J31" s="55"/>
      <c r="K31" s="54"/>
      <c r="L31" s="20"/>
      <c r="M31" s="20"/>
      <c r="N31" s="20"/>
      <c r="O31" s="20"/>
      <c r="P31" s="50">
        <f t="shared" si="0"/>
        <v>0</v>
      </c>
      <c r="Q31" s="21"/>
      <c r="R31" s="20"/>
      <c r="S31" s="20"/>
      <c r="T31" s="20"/>
      <c r="U31" s="25"/>
      <c r="V31" s="27">
        <f t="shared" si="1"/>
        <v>0</v>
      </c>
      <c r="W31" s="20"/>
      <c r="X31" s="20"/>
      <c r="Y31" s="20"/>
      <c r="Z31" s="20"/>
      <c r="AA31" s="20"/>
      <c r="AB31" s="28">
        <f t="shared" si="2"/>
        <v>0</v>
      </c>
      <c r="AC31" s="4"/>
    </row>
    <row r="32" spans="1:29" ht="22.2" customHeight="1">
      <c r="A32" s="2">
        <v>27</v>
      </c>
      <c r="B32" s="19"/>
      <c r="C32" s="19"/>
      <c r="D32" s="19"/>
      <c r="E32" s="19"/>
      <c r="F32" s="19"/>
      <c r="G32" s="54"/>
      <c r="H32" s="54"/>
      <c r="I32" s="54"/>
      <c r="J32" s="55"/>
      <c r="K32" s="54"/>
      <c r="L32" s="20"/>
      <c r="M32" s="20"/>
      <c r="N32" s="20"/>
      <c r="O32" s="20"/>
      <c r="P32" s="50">
        <f t="shared" si="0"/>
        <v>0</v>
      </c>
      <c r="Q32" s="21"/>
      <c r="R32" s="20"/>
      <c r="S32" s="20"/>
      <c r="T32" s="20"/>
      <c r="U32" s="25"/>
      <c r="V32" s="27">
        <f t="shared" si="1"/>
        <v>0</v>
      </c>
      <c r="W32" s="20"/>
      <c r="X32" s="20"/>
      <c r="Y32" s="20"/>
      <c r="Z32" s="20"/>
      <c r="AA32" s="20"/>
      <c r="AB32" s="28">
        <f t="shared" si="2"/>
        <v>0</v>
      </c>
      <c r="AC32" s="4"/>
    </row>
    <row r="33" spans="1:29" ht="22.2" customHeight="1">
      <c r="A33" s="2">
        <v>28</v>
      </c>
      <c r="B33" s="19"/>
      <c r="C33" s="19"/>
      <c r="D33" s="19"/>
      <c r="E33" s="19"/>
      <c r="F33" s="19"/>
      <c r="G33" s="54"/>
      <c r="H33" s="54"/>
      <c r="I33" s="54"/>
      <c r="J33" s="55"/>
      <c r="K33" s="54"/>
      <c r="L33" s="20"/>
      <c r="M33" s="20"/>
      <c r="N33" s="20"/>
      <c r="O33" s="20"/>
      <c r="P33" s="50">
        <f t="shared" si="0"/>
        <v>0</v>
      </c>
      <c r="Q33" s="21"/>
      <c r="R33" s="20"/>
      <c r="S33" s="20"/>
      <c r="T33" s="20"/>
      <c r="U33" s="25"/>
      <c r="V33" s="27">
        <f t="shared" si="1"/>
        <v>0</v>
      </c>
      <c r="W33" s="20"/>
      <c r="X33" s="20"/>
      <c r="Y33" s="20"/>
      <c r="Z33" s="20"/>
      <c r="AA33" s="20"/>
      <c r="AB33" s="28">
        <f t="shared" si="2"/>
        <v>0</v>
      </c>
      <c r="AC33" s="4"/>
    </row>
    <row r="34" spans="1:29" ht="22.2" customHeight="1">
      <c r="A34" s="2">
        <v>29</v>
      </c>
      <c r="B34" s="19"/>
      <c r="C34" s="19"/>
      <c r="D34" s="19"/>
      <c r="E34" s="19"/>
      <c r="F34" s="19"/>
      <c r="G34" s="54"/>
      <c r="H34" s="54"/>
      <c r="I34" s="54"/>
      <c r="J34" s="55"/>
      <c r="K34" s="54"/>
      <c r="L34" s="20"/>
      <c r="M34" s="20"/>
      <c r="N34" s="20"/>
      <c r="O34" s="20"/>
      <c r="P34" s="50">
        <f t="shared" si="0"/>
        <v>0</v>
      </c>
      <c r="Q34" s="21"/>
      <c r="R34" s="20"/>
      <c r="S34" s="20"/>
      <c r="T34" s="20"/>
      <c r="U34" s="25"/>
      <c r="V34" s="27">
        <f t="shared" si="1"/>
        <v>0</v>
      </c>
      <c r="W34" s="20"/>
      <c r="X34" s="20"/>
      <c r="Y34" s="20"/>
      <c r="Z34" s="20"/>
      <c r="AA34" s="20"/>
      <c r="AB34" s="28">
        <f t="shared" si="2"/>
        <v>0</v>
      </c>
      <c r="AC34" s="4"/>
    </row>
    <row r="35" spans="1:29" ht="22.2" customHeight="1">
      <c r="A35" s="2">
        <v>30</v>
      </c>
      <c r="B35" s="19"/>
      <c r="C35" s="19"/>
      <c r="D35" s="19"/>
      <c r="E35" s="19"/>
      <c r="F35" s="19"/>
      <c r="G35" s="54"/>
      <c r="H35" s="54"/>
      <c r="I35" s="54"/>
      <c r="J35" s="55"/>
      <c r="K35" s="54"/>
      <c r="L35" s="20"/>
      <c r="M35" s="20"/>
      <c r="N35" s="20"/>
      <c r="O35" s="20"/>
      <c r="P35" s="50">
        <f t="shared" si="0"/>
        <v>0</v>
      </c>
      <c r="Q35" s="21"/>
      <c r="R35" s="20"/>
      <c r="S35" s="20"/>
      <c r="T35" s="20"/>
      <c r="U35" s="25"/>
      <c r="V35" s="27">
        <f t="shared" si="1"/>
        <v>0</v>
      </c>
      <c r="W35" s="20"/>
      <c r="X35" s="20"/>
      <c r="Y35" s="20"/>
      <c r="Z35" s="20"/>
      <c r="AA35" s="20"/>
      <c r="AB35" s="28">
        <f t="shared" si="2"/>
        <v>0</v>
      </c>
      <c r="AC35" s="4"/>
    </row>
    <row r="36" spans="1:29" ht="22.2" customHeight="1" thickBot="1">
      <c r="A36" s="76" t="s">
        <v>33</v>
      </c>
      <c r="B36" s="77"/>
      <c r="C36" s="77"/>
      <c r="D36" s="77"/>
      <c r="E36" s="77"/>
      <c r="F36" s="78"/>
      <c r="G36" s="23">
        <f>SUM(G6:G35)</f>
        <v>65800</v>
      </c>
      <c r="H36" s="23">
        <f t="shared" ref="H36:O36" si="3">SUM(H6:H35)</f>
        <v>27950</v>
      </c>
      <c r="I36" s="23">
        <f t="shared" si="3"/>
        <v>27900</v>
      </c>
      <c r="J36" s="23">
        <f t="shared" si="3"/>
        <v>15600</v>
      </c>
      <c r="K36" s="23">
        <f t="shared" si="3"/>
        <v>10000</v>
      </c>
      <c r="L36" s="23">
        <f t="shared" si="3"/>
        <v>24000</v>
      </c>
      <c r="M36" s="23">
        <f t="shared" si="3"/>
        <v>10000</v>
      </c>
      <c r="N36" s="23">
        <f t="shared" si="3"/>
        <v>600</v>
      </c>
      <c r="O36" s="23">
        <f t="shared" si="3"/>
        <v>0</v>
      </c>
      <c r="P36" s="23">
        <f>SUM(P6:P35)</f>
        <v>181850</v>
      </c>
      <c r="Q36" s="21"/>
      <c r="R36" s="20">
        <f>SUM(R6:R35)</f>
        <v>54700</v>
      </c>
      <c r="S36" s="20">
        <f t="shared" ref="S36:AB36" si="4">SUM(S6:S35)</f>
        <v>15900</v>
      </c>
      <c r="T36" s="20">
        <f t="shared" si="4"/>
        <v>14800</v>
      </c>
      <c r="U36" s="20">
        <f t="shared" si="4"/>
        <v>4500</v>
      </c>
      <c r="V36" s="22">
        <f t="shared" si="4"/>
        <v>89900</v>
      </c>
      <c r="W36" s="26">
        <f t="shared" si="4"/>
        <v>4600</v>
      </c>
      <c r="X36" s="26">
        <f t="shared" si="4"/>
        <v>26000</v>
      </c>
      <c r="Y36" s="26">
        <f t="shared" si="4"/>
        <v>21000</v>
      </c>
      <c r="Z36" s="26">
        <f t="shared" si="4"/>
        <v>0</v>
      </c>
      <c r="AA36" s="26">
        <f t="shared" si="4"/>
        <v>0</v>
      </c>
      <c r="AB36" s="26">
        <f t="shared" si="4"/>
        <v>40350</v>
      </c>
      <c r="AC36" s="4"/>
    </row>
    <row r="37" spans="1:29" ht="22.2" customHeight="1">
      <c r="A37" s="39"/>
      <c r="B37" s="39"/>
      <c r="C37" s="39"/>
      <c r="D37" s="39"/>
      <c r="E37" s="39"/>
      <c r="F37" s="39"/>
      <c r="G37" s="40"/>
      <c r="H37" s="61">
        <f>H36+I36+J36</f>
        <v>71450</v>
      </c>
      <c r="I37" s="62"/>
      <c r="J37" s="63"/>
      <c r="K37" s="40"/>
      <c r="L37" s="40"/>
      <c r="M37" s="40"/>
      <c r="N37" s="40"/>
      <c r="O37" s="40"/>
      <c r="P37" s="40"/>
      <c r="Q37" s="21"/>
      <c r="R37" s="21"/>
      <c r="S37" s="21"/>
      <c r="T37" s="21"/>
      <c r="U37" s="21"/>
      <c r="V37" s="21"/>
      <c r="W37" s="67">
        <f>W36+X36+Y36+Z36+AA36</f>
        <v>51600</v>
      </c>
      <c r="X37" s="68"/>
      <c r="Y37" s="68"/>
      <c r="Z37" s="68"/>
      <c r="AA37" s="69"/>
      <c r="AB37" s="41"/>
    </row>
  </sheetData>
  <mergeCells count="24">
    <mergeCell ref="AC4:AC5"/>
    <mergeCell ref="R4:U4"/>
    <mergeCell ref="V4:V5"/>
    <mergeCell ref="W4:AA4"/>
    <mergeCell ref="AB4:AB5"/>
    <mergeCell ref="A36:F36"/>
    <mergeCell ref="H37:J37"/>
    <mergeCell ref="W37:AA37"/>
    <mergeCell ref="K4:K5"/>
    <mergeCell ref="L4:L5"/>
    <mergeCell ref="M4:M5"/>
    <mergeCell ref="N4:N5"/>
    <mergeCell ref="O4:O5"/>
    <mergeCell ref="P4:P5"/>
    <mergeCell ref="G1:S1"/>
    <mergeCell ref="G2:S2"/>
    <mergeCell ref="A4:A5"/>
    <mergeCell ref="B4:B5"/>
    <mergeCell ref="C4:C5"/>
    <mergeCell ref="D4:D5"/>
    <mergeCell ref="E4:E5"/>
    <mergeCell ref="F4:F5"/>
    <mergeCell ref="G4:G5"/>
    <mergeCell ref="H4:J4"/>
  </mergeCells>
  <phoneticPr fontId="2"/>
  <pageMargins left="0.23622047244094491" right="0.23622047244094491" top="0.74803149606299213" bottom="0.74803149606299213" header="0.31496062992125984" footer="0.31496062992125984"/>
  <pageSetup paperSize="9" scale="55" orientation="landscape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77F67-772E-4C08-A505-2C9301298031}">
  <sheetPr>
    <tabColor rgb="FFFFFF00"/>
  </sheetPr>
  <dimension ref="A2:F23"/>
  <sheetViews>
    <sheetView showZeros="0" view="pageBreakPreview" zoomScaleNormal="100" zoomScaleSheetLayoutView="100" workbookViewId="0">
      <selection activeCell="E22" sqref="E22:F22"/>
    </sheetView>
  </sheetViews>
  <sheetFormatPr defaultRowHeight="24" customHeight="1"/>
  <cols>
    <col min="1" max="1" width="7.3984375" style="12" customWidth="1"/>
    <col min="2" max="2" width="16.09765625" style="12" customWidth="1"/>
    <col min="3" max="4" width="10.59765625" style="12" customWidth="1"/>
    <col min="5" max="5" width="6.8984375" style="12" customWidth="1"/>
    <col min="6" max="6" width="17.59765625" style="12" customWidth="1"/>
    <col min="7" max="7" width="2.5" style="12" customWidth="1"/>
    <col min="8" max="16384" width="8.796875" style="12"/>
  </cols>
  <sheetData>
    <row r="2" spans="1:6" ht="24" customHeight="1">
      <c r="A2" s="10" t="s">
        <v>6</v>
      </c>
      <c r="B2" s="100">
        <f>'内訳書（県内用）'!G1</f>
        <v>0</v>
      </c>
      <c r="C2" s="100"/>
      <c r="D2" s="100" t="s">
        <v>7</v>
      </c>
      <c r="E2" s="100"/>
      <c r="F2" s="11" t="s">
        <v>8</v>
      </c>
    </row>
    <row r="3" spans="1:6" ht="24" customHeight="1">
      <c r="A3" s="13" t="s">
        <v>9</v>
      </c>
      <c r="B3" s="101">
        <f>'内訳書（県内用）'!G2</f>
        <v>0</v>
      </c>
      <c r="C3" s="101"/>
      <c r="D3" s="101"/>
      <c r="E3" s="101"/>
      <c r="F3" s="14" t="s">
        <v>10</v>
      </c>
    </row>
    <row r="4" spans="1:6" ht="14.4" customHeight="1"/>
    <row r="5" spans="1:6" ht="24" customHeight="1">
      <c r="E5" s="31" t="s">
        <v>11</v>
      </c>
      <c r="F5" s="51">
        <f>C14</f>
        <v>0</v>
      </c>
    </row>
    <row r="6" spans="1:6" ht="24" customHeight="1">
      <c r="E6" s="33" t="s">
        <v>12</v>
      </c>
      <c r="F6" s="51">
        <f>C22</f>
        <v>0</v>
      </c>
    </row>
    <row r="7" spans="1:6" ht="24" customHeight="1">
      <c r="E7" s="33" t="s">
        <v>13</v>
      </c>
      <c r="F7" s="52" t="str">
        <f>IF(F5-F6=0,"\0",F5-F6)</f>
        <v>\0</v>
      </c>
    </row>
    <row r="8" spans="1:6" ht="14.4" customHeight="1"/>
    <row r="9" spans="1:6" ht="24" customHeight="1">
      <c r="B9" s="15" t="s">
        <v>14</v>
      </c>
      <c r="C9" s="15"/>
      <c r="D9" s="15"/>
      <c r="E9" s="15"/>
      <c r="F9" s="15"/>
    </row>
    <row r="10" spans="1:6" ht="24" customHeight="1">
      <c r="B10" s="16" t="s">
        <v>15</v>
      </c>
      <c r="C10" s="97" t="s">
        <v>16</v>
      </c>
      <c r="D10" s="97"/>
      <c r="E10" s="97" t="s">
        <v>17</v>
      </c>
      <c r="F10" s="97"/>
    </row>
    <row r="11" spans="1:6" ht="38.4" customHeight="1">
      <c r="B11" s="16" t="s">
        <v>18</v>
      </c>
      <c r="C11" s="87" t="str">
        <f>IF('内訳書（県内用）'!AB36=0,"\0",'内訳書（県内用）'!AB36)</f>
        <v>\0</v>
      </c>
      <c r="D11" s="87"/>
      <c r="E11" s="98" t="s">
        <v>58</v>
      </c>
      <c r="F11" s="98"/>
    </row>
    <row r="12" spans="1:6" ht="38.4" customHeight="1">
      <c r="B12" s="16" t="s">
        <v>19</v>
      </c>
      <c r="C12" s="87" t="str">
        <f>IF('内訳書（県内用）'!V36=0,"\0",'内訳書（県内用）'!V36)</f>
        <v>\0</v>
      </c>
      <c r="D12" s="87"/>
      <c r="E12" s="98" t="s">
        <v>20</v>
      </c>
      <c r="F12" s="99"/>
    </row>
    <row r="13" spans="1:6" ht="38.4" customHeight="1">
      <c r="B13" s="16" t="s">
        <v>21</v>
      </c>
      <c r="C13" s="87" t="str">
        <f>IF('内訳書（県内用）'!W37=0,"\0",'内訳書（県内用）'!W37)</f>
        <v>\0</v>
      </c>
      <c r="D13" s="87"/>
      <c r="E13" s="98" t="s">
        <v>59</v>
      </c>
      <c r="F13" s="98"/>
    </row>
    <row r="14" spans="1:6" ht="38.4" customHeight="1">
      <c r="B14" s="16" t="s">
        <v>22</v>
      </c>
      <c r="C14" s="87">
        <f>SUM(C11:D13)</f>
        <v>0</v>
      </c>
      <c r="D14" s="87"/>
      <c r="E14" s="74"/>
      <c r="F14" s="74"/>
    </row>
    <row r="15" spans="1:6" ht="24.6" customHeight="1">
      <c r="B15" s="15"/>
      <c r="C15" s="96"/>
      <c r="D15" s="96"/>
      <c r="E15" s="96"/>
      <c r="F15" s="96"/>
    </row>
    <row r="16" spans="1:6" ht="24" customHeight="1">
      <c r="B16" s="15" t="s">
        <v>23</v>
      </c>
      <c r="C16" s="96"/>
      <c r="D16" s="96"/>
      <c r="E16" s="96"/>
      <c r="F16" s="96"/>
    </row>
    <row r="17" spans="2:6" ht="24" customHeight="1">
      <c r="B17" s="16" t="s">
        <v>15</v>
      </c>
      <c r="C17" s="97" t="s">
        <v>16</v>
      </c>
      <c r="D17" s="97"/>
      <c r="E17" s="97" t="s">
        <v>17</v>
      </c>
      <c r="F17" s="97"/>
    </row>
    <row r="18" spans="2:6" ht="38.4" customHeight="1">
      <c r="B18" s="17" t="s">
        <v>1</v>
      </c>
      <c r="C18" s="87" t="str">
        <f>IF('内訳書（県内用）'!G36=0,"\0",'内訳書（県内用）'!G36)</f>
        <v>\0</v>
      </c>
      <c r="D18" s="87"/>
      <c r="E18" s="94" t="s">
        <v>24</v>
      </c>
      <c r="F18" s="94"/>
    </row>
    <row r="19" spans="2:6" ht="38.4" customHeight="1">
      <c r="B19" s="17" t="s">
        <v>0</v>
      </c>
      <c r="C19" s="87" t="str">
        <f>IF('内訳書（県内用）'!H37=0,"\0",'内訳書（県内用）'!H37)</f>
        <v>\0</v>
      </c>
      <c r="D19" s="87"/>
      <c r="E19" s="95" t="s">
        <v>60</v>
      </c>
      <c r="F19" s="95"/>
    </row>
    <row r="20" spans="2:6" ht="38.4" customHeight="1">
      <c r="B20" s="17" t="s">
        <v>26</v>
      </c>
      <c r="C20" s="87" t="str">
        <f>IF('内訳書（県内用）'!K36=0,"\0",'内訳書（県内用）'!K36)</f>
        <v>\0</v>
      </c>
      <c r="D20" s="87"/>
      <c r="E20" s="92" t="s">
        <v>25</v>
      </c>
      <c r="F20" s="93"/>
    </row>
    <row r="21" spans="2:6" ht="38.4" customHeight="1">
      <c r="B21" s="17" t="s">
        <v>3</v>
      </c>
      <c r="C21" s="90" t="str">
        <f>IF('内訳書（県内用）'!L36+'内訳書（県内用）'!M36+'内訳書（県内用）'!N36+'内訳書（県内用）'!O36=0,"\0",'内訳書（県内用）'!L36+'内訳書（県内用）'!M36+'内訳書（県内用）'!N36+'内訳書（県内用）'!O36)</f>
        <v>\0</v>
      </c>
      <c r="D21" s="91"/>
      <c r="E21" s="92" t="s">
        <v>61</v>
      </c>
      <c r="F21" s="93"/>
    </row>
    <row r="22" spans="2:6" ht="38.4" customHeight="1">
      <c r="B22" s="16" t="s">
        <v>27</v>
      </c>
      <c r="C22" s="87">
        <f>SUM(C18:D21)</f>
        <v>0</v>
      </c>
      <c r="D22" s="87"/>
      <c r="E22" s="74"/>
      <c r="F22" s="74"/>
    </row>
    <row r="23" spans="2:6" ht="24" customHeight="1">
      <c r="C23" s="88"/>
      <c r="D23" s="88"/>
      <c r="E23" s="89"/>
      <c r="F23" s="89"/>
    </row>
  </sheetData>
  <mergeCells count="31">
    <mergeCell ref="C11:D11"/>
    <mergeCell ref="E11:F11"/>
    <mergeCell ref="B2:C2"/>
    <mergeCell ref="D2:E2"/>
    <mergeCell ref="B3:E3"/>
    <mergeCell ref="C10:D10"/>
    <mergeCell ref="E10:F10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2:D22"/>
    <mergeCell ref="E22:F22"/>
    <mergeCell ref="C23:D23"/>
    <mergeCell ref="E23:F23"/>
    <mergeCell ref="C21:D21"/>
    <mergeCell ref="E21:F21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42D4C-25C4-48E1-93FD-BD1167C917A7}">
  <dimension ref="A2:F23"/>
  <sheetViews>
    <sheetView showZeros="0" view="pageBreakPreview" topLeftCell="A7" zoomScale="115" zoomScaleNormal="100" zoomScaleSheetLayoutView="115" workbookViewId="0">
      <selection activeCell="C21" sqref="C21:D21"/>
    </sheetView>
  </sheetViews>
  <sheetFormatPr defaultRowHeight="24" customHeight="1"/>
  <cols>
    <col min="1" max="1" width="7.3984375" style="12" customWidth="1"/>
    <col min="2" max="2" width="16.09765625" style="12" customWidth="1"/>
    <col min="3" max="4" width="10.59765625" style="12" customWidth="1"/>
    <col min="5" max="5" width="6.8984375" style="12" customWidth="1"/>
    <col min="6" max="6" width="17.59765625" style="12" customWidth="1"/>
    <col min="7" max="7" width="2.5" style="12" customWidth="1"/>
    <col min="8" max="16384" width="8.796875" style="12"/>
  </cols>
  <sheetData>
    <row r="2" spans="1:6" ht="24" customHeight="1">
      <c r="A2" s="10" t="s">
        <v>6</v>
      </c>
      <c r="B2" s="108" t="s">
        <v>40</v>
      </c>
      <c r="C2" s="108"/>
      <c r="D2" s="100" t="s">
        <v>7</v>
      </c>
      <c r="E2" s="100"/>
      <c r="F2" s="11" t="s">
        <v>8</v>
      </c>
    </row>
    <row r="3" spans="1:6" ht="24" customHeight="1">
      <c r="A3" s="13" t="s">
        <v>9</v>
      </c>
      <c r="B3" s="109" t="s">
        <v>39</v>
      </c>
      <c r="C3" s="109"/>
      <c r="D3" s="109"/>
      <c r="E3" s="109"/>
      <c r="F3" s="14" t="s">
        <v>10</v>
      </c>
    </row>
    <row r="4" spans="1:6" ht="14.4" customHeight="1"/>
    <row r="5" spans="1:6" ht="24" customHeight="1">
      <c r="E5" s="31" t="s">
        <v>11</v>
      </c>
      <c r="F5" s="32">
        <v>747000</v>
      </c>
    </row>
    <row r="6" spans="1:6" ht="24" customHeight="1">
      <c r="E6" s="33" t="s">
        <v>12</v>
      </c>
      <c r="F6" s="32">
        <v>747000</v>
      </c>
    </row>
    <row r="7" spans="1:6" ht="24" customHeight="1">
      <c r="E7" s="33" t="s">
        <v>13</v>
      </c>
      <c r="F7" s="34" t="str">
        <f>IF(F5-F6=0,"\0",F5-F6)</f>
        <v>\0</v>
      </c>
    </row>
    <row r="8" spans="1:6" ht="14.4" customHeight="1"/>
    <row r="9" spans="1:6" ht="24" customHeight="1">
      <c r="B9" s="15" t="s">
        <v>14</v>
      </c>
      <c r="C9" s="15"/>
      <c r="D9" s="15"/>
      <c r="E9" s="15"/>
      <c r="F9" s="15"/>
    </row>
    <row r="10" spans="1:6" ht="24" customHeight="1">
      <c r="B10" s="16" t="s">
        <v>15</v>
      </c>
      <c r="C10" s="97" t="s">
        <v>16</v>
      </c>
      <c r="D10" s="97"/>
      <c r="E10" s="97" t="s">
        <v>17</v>
      </c>
      <c r="F10" s="97"/>
    </row>
    <row r="11" spans="1:6" ht="38.4" customHeight="1">
      <c r="B11" s="16" t="s">
        <v>18</v>
      </c>
      <c r="C11" s="106">
        <v>304500</v>
      </c>
      <c r="D11" s="106"/>
      <c r="E11" s="98" t="s">
        <v>58</v>
      </c>
      <c r="F11" s="98"/>
    </row>
    <row r="12" spans="1:6" ht="38.4" customHeight="1">
      <c r="B12" s="16" t="s">
        <v>19</v>
      </c>
      <c r="C12" s="106">
        <v>330000</v>
      </c>
      <c r="D12" s="106"/>
      <c r="E12" s="98" t="s">
        <v>20</v>
      </c>
      <c r="F12" s="99"/>
    </row>
    <row r="13" spans="1:6" ht="38.4" customHeight="1">
      <c r="B13" s="16" t="s">
        <v>21</v>
      </c>
      <c r="C13" s="106">
        <v>112500</v>
      </c>
      <c r="D13" s="106"/>
      <c r="E13" s="98" t="s">
        <v>59</v>
      </c>
      <c r="F13" s="98"/>
    </row>
    <row r="14" spans="1:6" ht="38.4" customHeight="1">
      <c r="B14" s="16" t="s">
        <v>22</v>
      </c>
      <c r="C14" s="106">
        <f>SUM(C11:D13)</f>
        <v>747000</v>
      </c>
      <c r="D14" s="106"/>
      <c r="E14" s="74"/>
      <c r="F14" s="74"/>
    </row>
    <row r="15" spans="1:6" ht="24.6" customHeight="1">
      <c r="B15" s="15"/>
      <c r="C15" s="96"/>
      <c r="D15" s="96"/>
      <c r="E15" s="96"/>
      <c r="F15" s="96"/>
    </row>
    <row r="16" spans="1:6" ht="24" customHeight="1">
      <c r="B16" s="15" t="s">
        <v>23</v>
      </c>
      <c r="C16" s="96"/>
      <c r="D16" s="96"/>
      <c r="E16" s="96"/>
      <c r="F16" s="96"/>
    </row>
    <row r="17" spans="2:6" ht="24" customHeight="1">
      <c r="B17" s="16" t="s">
        <v>15</v>
      </c>
      <c r="C17" s="97" t="s">
        <v>16</v>
      </c>
      <c r="D17" s="97"/>
      <c r="E17" s="97" t="s">
        <v>17</v>
      </c>
      <c r="F17" s="97"/>
    </row>
    <row r="18" spans="2:6" ht="38.4" customHeight="1">
      <c r="B18" s="17" t="s">
        <v>1</v>
      </c>
      <c r="C18" s="106">
        <v>315000</v>
      </c>
      <c r="D18" s="106"/>
      <c r="E18" s="94" t="s">
        <v>24</v>
      </c>
      <c r="F18" s="94"/>
    </row>
    <row r="19" spans="2:6" ht="38.4" customHeight="1">
      <c r="B19" s="17" t="s">
        <v>0</v>
      </c>
      <c r="C19" s="106">
        <v>360000</v>
      </c>
      <c r="D19" s="106"/>
      <c r="E19" s="95" t="s">
        <v>60</v>
      </c>
      <c r="F19" s="95"/>
    </row>
    <row r="20" spans="2:6" ht="38.4" customHeight="1">
      <c r="B20" s="17" t="s">
        <v>26</v>
      </c>
      <c r="C20" s="107" t="s">
        <v>63</v>
      </c>
      <c r="D20" s="107"/>
      <c r="E20" s="92" t="s">
        <v>25</v>
      </c>
      <c r="F20" s="93"/>
    </row>
    <row r="21" spans="2:6" ht="38.4" customHeight="1">
      <c r="B21" s="17" t="s">
        <v>3</v>
      </c>
      <c r="C21" s="102">
        <v>72000</v>
      </c>
      <c r="D21" s="103"/>
      <c r="E21" s="104"/>
      <c r="F21" s="105"/>
    </row>
    <row r="22" spans="2:6" ht="38.4" customHeight="1">
      <c r="B22" s="16" t="s">
        <v>27</v>
      </c>
      <c r="C22" s="106">
        <f>SUM(C18:D21)</f>
        <v>747000</v>
      </c>
      <c r="D22" s="106"/>
      <c r="E22" s="74"/>
      <c r="F22" s="74"/>
    </row>
    <row r="23" spans="2:6" ht="24" customHeight="1">
      <c r="C23" s="88"/>
      <c r="D23" s="88"/>
      <c r="E23" s="89"/>
      <c r="F23" s="89"/>
    </row>
  </sheetData>
  <mergeCells count="31">
    <mergeCell ref="C11:D11"/>
    <mergeCell ref="E11:F11"/>
    <mergeCell ref="B2:C2"/>
    <mergeCell ref="D2:E2"/>
    <mergeCell ref="B3:E3"/>
    <mergeCell ref="C10:D10"/>
    <mergeCell ref="E10:F10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0E583-5A6F-45E7-A4DF-1633EBAEBD12}">
  <sheetPr>
    <tabColor rgb="FFFFFF00"/>
  </sheetPr>
  <dimension ref="A2:G23"/>
  <sheetViews>
    <sheetView showZeros="0" view="pageBreakPreview" zoomScale="115" zoomScaleNormal="100" zoomScaleSheetLayoutView="115" workbookViewId="0">
      <selection activeCell="C21" sqref="C21"/>
    </sheetView>
  </sheetViews>
  <sheetFormatPr defaultRowHeight="24" customHeight="1"/>
  <cols>
    <col min="1" max="1" width="3.59765625" style="12" customWidth="1"/>
    <col min="2" max="2" width="14.8984375" style="12" customWidth="1"/>
    <col min="3" max="5" width="11.69921875" style="12" customWidth="1"/>
    <col min="6" max="6" width="6.8984375" style="12" customWidth="1"/>
    <col min="7" max="7" width="17.59765625" style="12" customWidth="1"/>
    <col min="8" max="8" width="2.5" style="12" customWidth="1"/>
    <col min="9" max="16384" width="8.796875" style="12"/>
  </cols>
  <sheetData>
    <row r="2" spans="1:7" ht="24" customHeight="1">
      <c r="A2" s="10" t="s">
        <v>6</v>
      </c>
      <c r="B2" s="100">
        <f>'内訳書（県内用）'!G1</f>
        <v>0</v>
      </c>
      <c r="C2" s="100"/>
      <c r="D2" s="100" t="s">
        <v>7</v>
      </c>
      <c r="E2" s="100"/>
      <c r="F2" s="100"/>
      <c r="G2" s="11" t="s">
        <v>64</v>
      </c>
    </row>
    <row r="3" spans="1:7" ht="24" customHeight="1">
      <c r="A3" s="13" t="s">
        <v>9</v>
      </c>
      <c r="B3" s="101">
        <f>'内訳書（県内用）'!G2</f>
        <v>0</v>
      </c>
      <c r="C3" s="101"/>
      <c r="D3" s="101"/>
      <c r="E3" s="101"/>
      <c r="F3" s="101"/>
      <c r="G3" s="14" t="s">
        <v>10</v>
      </c>
    </row>
    <row r="4" spans="1:7" ht="14.4" customHeight="1"/>
    <row r="5" spans="1:7" ht="24" customHeight="1">
      <c r="F5" s="31" t="s">
        <v>11</v>
      </c>
      <c r="G5" s="52">
        <f>D14</f>
        <v>0</v>
      </c>
    </row>
    <row r="6" spans="1:7" ht="24" customHeight="1">
      <c r="F6" s="33" t="s">
        <v>12</v>
      </c>
      <c r="G6" s="52">
        <f>D22</f>
        <v>0</v>
      </c>
    </row>
    <row r="7" spans="1:7" ht="24" customHeight="1">
      <c r="F7" s="33" t="s">
        <v>13</v>
      </c>
      <c r="G7" s="52" t="str">
        <f>IF(G5-G6=0,"\0",G5-G6)</f>
        <v>\0</v>
      </c>
    </row>
    <row r="8" spans="1:7" ht="14.4" customHeight="1"/>
    <row r="9" spans="1:7" ht="24" customHeight="1">
      <c r="B9" s="15" t="s">
        <v>14</v>
      </c>
      <c r="C9" s="15"/>
      <c r="D9" s="15"/>
      <c r="E9" s="15"/>
      <c r="F9" s="15"/>
      <c r="G9" s="15"/>
    </row>
    <row r="10" spans="1:7" ht="24" customHeight="1">
      <c r="B10" s="38" t="s">
        <v>15</v>
      </c>
      <c r="C10" s="38" t="s">
        <v>16</v>
      </c>
      <c r="D10" s="38" t="s">
        <v>65</v>
      </c>
      <c r="E10" s="38" t="s">
        <v>66</v>
      </c>
      <c r="F10" s="97" t="s">
        <v>17</v>
      </c>
      <c r="G10" s="97"/>
    </row>
    <row r="11" spans="1:7" ht="38.4" customHeight="1">
      <c r="B11" s="38" t="s">
        <v>18</v>
      </c>
      <c r="C11" s="35" t="str">
        <f>IF('内訳書（県内用）'!$AB$36=0,"\0",'内訳書（県内用）'!$AB$36)</f>
        <v>\0</v>
      </c>
      <c r="D11" s="35" t="str">
        <f>IF('内訳書（県内用）'!$AB$36=0,"\0",'内訳書（県内用）'!$AB$36)</f>
        <v>\0</v>
      </c>
      <c r="E11" s="35" t="str">
        <f>IF(C11-D11=0,"\0",C11-D11)</f>
        <v>\0</v>
      </c>
      <c r="F11" s="98" t="s">
        <v>58</v>
      </c>
      <c r="G11" s="98"/>
    </row>
    <row r="12" spans="1:7" ht="38.4" customHeight="1">
      <c r="B12" s="38" t="s">
        <v>19</v>
      </c>
      <c r="C12" s="35" t="str">
        <f>IF('内訳書（県内用）'!$V$36=0,"\0",'内訳書（県内用）'!$V$36)</f>
        <v>\0</v>
      </c>
      <c r="D12" s="35" t="str">
        <f>IF('内訳書（県内用）'!$V$36=0,"\0",'内訳書（県内用）'!$V$36)</f>
        <v>\0</v>
      </c>
      <c r="E12" s="35" t="str">
        <f t="shared" ref="E12:E14" si="0">IF(C12-D12=0,"\0",C12-D12)</f>
        <v>\0</v>
      </c>
      <c r="F12" s="98" t="s">
        <v>20</v>
      </c>
      <c r="G12" s="99"/>
    </row>
    <row r="13" spans="1:7" ht="38.4" customHeight="1">
      <c r="B13" s="38" t="s">
        <v>21</v>
      </c>
      <c r="C13" s="35" t="str">
        <f>IF('内訳書（県内用）'!$W$37=0,"\0",'内訳書（県内用）'!$W$37)</f>
        <v>\0</v>
      </c>
      <c r="D13" s="35" t="str">
        <f>IF('内訳書（県内用）'!$W$37=0,"\0",'内訳書（県内用）'!$W$37)</f>
        <v>\0</v>
      </c>
      <c r="E13" s="35" t="str">
        <f t="shared" si="0"/>
        <v>\0</v>
      </c>
      <c r="F13" s="98" t="s">
        <v>59</v>
      </c>
      <c r="G13" s="98"/>
    </row>
    <row r="14" spans="1:7" ht="38.4" customHeight="1">
      <c r="B14" s="38" t="s">
        <v>22</v>
      </c>
      <c r="C14" s="35">
        <f>SUM(C11:C13)</f>
        <v>0</v>
      </c>
      <c r="D14" s="35">
        <f>SUM(D11:E13)</f>
        <v>0</v>
      </c>
      <c r="E14" s="35" t="str">
        <f t="shared" si="0"/>
        <v>\0</v>
      </c>
      <c r="F14" s="74"/>
      <c r="G14" s="74"/>
    </row>
    <row r="15" spans="1:7" ht="24.6" customHeight="1">
      <c r="B15" s="15"/>
      <c r="C15" s="96"/>
      <c r="D15" s="96"/>
      <c r="E15" s="37"/>
      <c r="F15" s="96"/>
      <c r="G15" s="96"/>
    </row>
    <row r="16" spans="1:7" ht="24" customHeight="1">
      <c r="B16" s="15" t="s">
        <v>23</v>
      </c>
      <c r="C16" s="96"/>
      <c r="D16" s="96"/>
      <c r="E16" s="37"/>
      <c r="F16" s="96"/>
      <c r="G16" s="96"/>
    </row>
    <row r="17" spans="2:7" ht="24" customHeight="1">
      <c r="B17" s="38" t="s">
        <v>15</v>
      </c>
      <c r="C17" s="38" t="s">
        <v>16</v>
      </c>
      <c r="D17" s="38" t="s">
        <v>67</v>
      </c>
      <c r="E17" s="38" t="s">
        <v>66</v>
      </c>
      <c r="F17" s="97" t="s">
        <v>17</v>
      </c>
      <c r="G17" s="97"/>
    </row>
    <row r="18" spans="2:7" ht="38.4" customHeight="1">
      <c r="B18" s="17" t="s">
        <v>1</v>
      </c>
      <c r="C18" s="35" t="str">
        <f>IF('内訳書（県内用）'!$G$36=0,"\0",'内訳書（県内用）'!$G$36)</f>
        <v>\0</v>
      </c>
      <c r="D18" s="35" t="str">
        <f>IF('内訳書（県内用）'!$G$36=0,"\0",'内訳書（県内用）'!$G$36)</f>
        <v>\0</v>
      </c>
      <c r="E18" s="35" t="str">
        <f>IF(C18-D18=0,"\0",C18-D18)</f>
        <v>\0</v>
      </c>
      <c r="F18" s="94" t="s">
        <v>24</v>
      </c>
      <c r="G18" s="94"/>
    </row>
    <row r="19" spans="2:7" ht="38.4" customHeight="1">
      <c r="B19" s="17" t="s">
        <v>0</v>
      </c>
      <c r="C19" s="35" t="str">
        <f>IF('内訳書（県内用）'!$H$37=0,"\0",'内訳書（県内用）'!$H$37)</f>
        <v>\0</v>
      </c>
      <c r="D19" s="35" t="str">
        <f>IF('内訳書（県内用）'!$H$37=0,"\0",'内訳書（県内用）'!$H$37)</f>
        <v>\0</v>
      </c>
      <c r="E19" s="35" t="str">
        <f t="shared" ref="E19:E22" si="1">IF(C19-D19=0,"\0",C19-D19)</f>
        <v>\0</v>
      </c>
      <c r="F19" s="95" t="s">
        <v>60</v>
      </c>
      <c r="G19" s="95"/>
    </row>
    <row r="20" spans="2:7" ht="38.4" customHeight="1">
      <c r="B20" s="17" t="s">
        <v>26</v>
      </c>
      <c r="C20" s="35" t="str">
        <f>IF('内訳書（県内用）'!$K$36=0,"\0",'内訳書（県内用）'!$K$36)</f>
        <v>\0</v>
      </c>
      <c r="D20" s="35" t="str">
        <f>IF('内訳書（県内用）'!$K$36=0,"\0",'内訳書（県内用）'!$K$36)</f>
        <v>\0</v>
      </c>
      <c r="E20" s="35" t="str">
        <f t="shared" si="1"/>
        <v>\0</v>
      </c>
      <c r="F20" s="92" t="s">
        <v>25</v>
      </c>
      <c r="G20" s="93"/>
    </row>
    <row r="21" spans="2:7" ht="38.4" customHeight="1">
      <c r="B21" s="17" t="s">
        <v>3</v>
      </c>
      <c r="C21" s="53" t="str">
        <f>IF('内訳書（県内用）'!$L$36+'内訳書（県内用）'!$M$36+'内訳書（県内用）'!$N$36+'内訳書（県内用）'!$O$36=0,"\0",'内訳書（県内用）'!$L$36+'内訳書（県内用）'!$M$36+'内訳書（県内用）'!$N$36+'内訳書（県内用）'!$O$36)</f>
        <v>\0</v>
      </c>
      <c r="D21" s="53" t="str">
        <f>IF('内訳書（県内用）'!$L$36+'内訳書（県内用）'!$M$36+'内訳書（県内用）'!$N$36+'内訳書（県内用）'!$O$36=0,"\0",'内訳書（県内用）'!$L$36+'内訳書（県内用）'!$M$36+'内訳書（県内用）'!$N$36+'内訳書（県内用）'!$O$36)</f>
        <v>\0</v>
      </c>
      <c r="E21" s="35" t="str">
        <f t="shared" si="1"/>
        <v>\0</v>
      </c>
      <c r="F21" s="92" t="s">
        <v>61</v>
      </c>
      <c r="G21" s="93"/>
    </row>
    <row r="22" spans="2:7" ht="38.4" customHeight="1">
      <c r="B22" s="38" t="s">
        <v>27</v>
      </c>
      <c r="C22" s="35">
        <f>SUM(C18:C21)</f>
        <v>0</v>
      </c>
      <c r="D22" s="35">
        <f>SUM(D18:D21)</f>
        <v>0</v>
      </c>
      <c r="E22" s="35" t="str">
        <f t="shared" si="1"/>
        <v>\0</v>
      </c>
      <c r="F22" s="74"/>
      <c r="G22" s="74"/>
    </row>
    <row r="23" spans="2:7" ht="24" customHeight="1">
      <c r="C23" s="88"/>
      <c r="D23" s="88"/>
      <c r="E23" s="36"/>
      <c r="F23" s="89"/>
      <c r="G23" s="89"/>
    </row>
  </sheetData>
  <mergeCells count="20">
    <mergeCell ref="F12:G12"/>
    <mergeCell ref="F13:G13"/>
    <mergeCell ref="F14:G14"/>
    <mergeCell ref="B2:C2"/>
    <mergeCell ref="D2:F2"/>
    <mergeCell ref="B3:F3"/>
    <mergeCell ref="F10:G10"/>
    <mergeCell ref="F11:G11"/>
    <mergeCell ref="C15:D15"/>
    <mergeCell ref="F15:G15"/>
    <mergeCell ref="C16:D16"/>
    <mergeCell ref="F16:G16"/>
    <mergeCell ref="F17:G17"/>
    <mergeCell ref="F21:G21"/>
    <mergeCell ref="F22:G22"/>
    <mergeCell ref="C23:D23"/>
    <mergeCell ref="F23:G23"/>
    <mergeCell ref="F18:G18"/>
    <mergeCell ref="F19:G19"/>
    <mergeCell ref="F20:G2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285D-E839-4076-B887-399450374F88}">
  <dimension ref="A2:G23"/>
  <sheetViews>
    <sheetView showZeros="0" view="pageBreakPreview" topLeftCell="A13" zoomScale="115" zoomScaleNormal="100" zoomScaleSheetLayoutView="115" workbookViewId="0">
      <selection activeCell="F18" sqref="F18:G18"/>
    </sheetView>
  </sheetViews>
  <sheetFormatPr defaultRowHeight="24" customHeight="1"/>
  <cols>
    <col min="1" max="1" width="3.59765625" style="12" customWidth="1"/>
    <col min="2" max="2" width="14.8984375" style="12" customWidth="1"/>
    <col min="3" max="5" width="11.69921875" style="12" customWidth="1"/>
    <col min="6" max="6" width="6.8984375" style="12" customWidth="1"/>
    <col min="7" max="7" width="17.59765625" style="12" customWidth="1"/>
    <col min="8" max="8" width="2.5" style="12" customWidth="1"/>
    <col min="9" max="16384" width="8.796875" style="12"/>
  </cols>
  <sheetData>
    <row r="2" spans="1:7" ht="24" customHeight="1">
      <c r="A2" s="10" t="s">
        <v>6</v>
      </c>
      <c r="B2" s="108" t="s">
        <v>40</v>
      </c>
      <c r="C2" s="108"/>
      <c r="D2" s="100" t="s">
        <v>7</v>
      </c>
      <c r="E2" s="100"/>
      <c r="F2" s="100"/>
      <c r="G2" s="11" t="s">
        <v>64</v>
      </c>
    </row>
    <row r="3" spans="1:7" ht="24" customHeight="1">
      <c r="A3" s="13" t="s">
        <v>9</v>
      </c>
      <c r="B3" s="109" t="s">
        <v>39</v>
      </c>
      <c r="C3" s="109"/>
      <c r="D3" s="109"/>
      <c r="E3" s="109"/>
      <c r="F3" s="109"/>
      <c r="G3" s="14" t="s">
        <v>10</v>
      </c>
    </row>
    <row r="4" spans="1:7" ht="14.4" customHeight="1"/>
    <row r="5" spans="1:7" ht="24" customHeight="1">
      <c r="F5" s="31" t="s">
        <v>11</v>
      </c>
      <c r="G5" s="52">
        <f>D14</f>
        <v>747000</v>
      </c>
    </row>
    <row r="6" spans="1:7" ht="24" customHeight="1">
      <c r="F6" s="33" t="s">
        <v>12</v>
      </c>
      <c r="G6" s="52">
        <f>D22</f>
        <v>747000</v>
      </c>
    </row>
    <row r="7" spans="1:7" ht="24" customHeight="1">
      <c r="F7" s="33" t="s">
        <v>13</v>
      </c>
      <c r="G7" s="52" t="str">
        <f>IF(G5-G6=0,"\0",G5-G6)</f>
        <v>\0</v>
      </c>
    </row>
    <row r="8" spans="1:7" ht="14.4" customHeight="1"/>
    <row r="9" spans="1:7" ht="24" customHeight="1">
      <c r="B9" s="15" t="s">
        <v>14</v>
      </c>
      <c r="C9" s="15"/>
      <c r="D9" s="15"/>
      <c r="E9" s="15"/>
      <c r="F9" s="15"/>
      <c r="G9" s="15"/>
    </row>
    <row r="10" spans="1:7" ht="24" customHeight="1">
      <c r="B10" s="38" t="s">
        <v>15</v>
      </c>
      <c r="C10" s="38" t="s">
        <v>16</v>
      </c>
      <c r="D10" s="38" t="s">
        <v>65</v>
      </c>
      <c r="E10" s="38" t="s">
        <v>66</v>
      </c>
      <c r="F10" s="97" t="s">
        <v>17</v>
      </c>
      <c r="G10" s="97"/>
    </row>
    <row r="11" spans="1:7" ht="38.4" customHeight="1">
      <c r="B11" s="38" t="s">
        <v>18</v>
      </c>
      <c r="C11" s="35">
        <v>304500</v>
      </c>
      <c r="D11" s="35">
        <v>304500</v>
      </c>
      <c r="E11" s="35" t="str">
        <f>IF(C11-D11=0,"\0",C11-D11)</f>
        <v>\0</v>
      </c>
      <c r="F11" s="98" t="s">
        <v>58</v>
      </c>
      <c r="G11" s="98"/>
    </row>
    <row r="12" spans="1:7" ht="38.4" customHeight="1">
      <c r="B12" s="38" t="s">
        <v>19</v>
      </c>
      <c r="C12" s="35">
        <v>330000</v>
      </c>
      <c r="D12" s="35">
        <v>330000</v>
      </c>
      <c r="E12" s="35" t="str">
        <f t="shared" ref="E12:E14" si="0">IF(C12-D12=0,"\0",C12-D12)</f>
        <v>\0</v>
      </c>
      <c r="F12" s="98" t="s">
        <v>20</v>
      </c>
      <c r="G12" s="99"/>
    </row>
    <row r="13" spans="1:7" ht="38.4" customHeight="1">
      <c r="B13" s="38" t="s">
        <v>21</v>
      </c>
      <c r="C13" s="35">
        <v>112500</v>
      </c>
      <c r="D13" s="35">
        <v>112500</v>
      </c>
      <c r="E13" s="35" t="str">
        <f t="shared" si="0"/>
        <v>\0</v>
      </c>
      <c r="F13" s="98" t="s">
        <v>59</v>
      </c>
      <c r="G13" s="98"/>
    </row>
    <row r="14" spans="1:7" ht="38.4" customHeight="1">
      <c r="B14" s="38" t="s">
        <v>22</v>
      </c>
      <c r="C14" s="35">
        <f>SUM(C11:C13)</f>
        <v>747000</v>
      </c>
      <c r="D14" s="35">
        <f>SUM(D11:E13)</f>
        <v>747000</v>
      </c>
      <c r="E14" s="35" t="str">
        <f t="shared" si="0"/>
        <v>\0</v>
      </c>
      <c r="F14" s="74"/>
      <c r="G14" s="74"/>
    </row>
    <row r="15" spans="1:7" ht="24.6" customHeight="1">
      <c r="B15" s="15"/>
      <c r="C15" s="96"/>
      <c r="D15" s="96"/>
      <c r="E15" s="37"/>
      <c r="F15" s="96"/>
      <c r="G15" s="96"/>
    </row>
    <row r="16" spans="1:7" ht="24" customHeight="1">
      <c r="B16" s="15" t="s">
        <v>23</v>
      </c>
      <c r="C16" s="96"/>
      <c r="D16" s="96"/>
      <c r="E16" s="37"/>
      <c r="F16" s="96"/>
      <c r="G16" s="96"/>
    </row>
    <row r="17" spans="2:7" ht="24" customHeight="1">
      <c r="B17" s="38" t="s">
        <v>15</v>
      </c>
      <c r="C17" s="38" t="s">
        <v>16</v>
      </c>
      <c r="D17" s="38" t="s">
        <v>67</v>
      </c>
      <c r="E17" s="38" t="s">
        <v>66</v>
      </c>
      <c r="F17" s="97" t="s">
        <v>17</v>
      </c>
      <c r="G17" s="97"/>
    </row>
    <row r="18" spans="2:7" ht="38.4" customHeight="1">
      <c r="B18" s="17" t="s">
        <v>1</v>
      </c>
      <c r="C18" s="35">
        <v>315000</v>
      </c>
      <c r="D18" s="35">
        <v>315000</v>
      </c>
      <c r="E18" s="35" t="str">
        <f>IF(C18-D18=0,"\0",C18-D18)</f>
        <v>\0</v>
      </c>
      <c r="F18" s="94" t="s">
        <v>24</v>
      </c>
      <c r="G18" s="94"/>
    </row>
    <row r="19" spans="2:7" ht="38.4" customHeight="1">
      <c r="B19" s="17" t="s">
        <v>0</v>
      </c>
      <c r="C19" s="35">
        <v>360000</v>
      </c>
      <c r="D19" s="35">
        <v>360000</v>
      </c>
      <c r="E19" s="35" t="str">
        <f t="shared" ref="E19:E22" si="1">IF(C19-D19=0,"\0",C19-D19)</f>
        <v>\0</v>
      </c>
      <c r="F19" s="95" t="s">
        <v>60</v>
      </c>
      <c r="G19" s="95"/>
    </row>
    <row r="20" spans="2:7" ht="38.4" customHeight="1">
      <c r="B20" s="17" t="s">
        <v>26</v>
      </c>
      <c r="C20" s="35" t="str">
        <f>IF('内訳書（県内用）'!$K$36=0,"\0",'内訳書（県内用）'!$K$36)</f>
        <v>\0</v>
      </c>
      <c r="D20" s="35" t="str">
        <f>IF('内訳書（県内用）'!$K$36=0,"\0",'内訳書（県内用）'!$K$36)</f>
        <v>\0</v>
      </c>
      <c r="E20" s="35" t="str">
        <f t="shared" si="1"/>
        <v>\0</v>
      </c>
      <c r="F20" s="92" t="s">
        <v>25</v>
      </c>
      <c r="G20" s="93"/>
    </row>
    <row r="21" spans="2:7" ht="38.4" customHeight="1">
      <c r="B21" s="17" t="s">
        <v>3</v>
      </c>
      <c r="C21" s="53">
        <v>72000</v>
      </c>
      <c r="D21" s="53">
        <v>72000</v>
      </c>
      <c r="E21" s="35" t="str">
        <f t="shared" si="1"/>
        <v>\0</v>
      </c>
      <c r="F21" s="92" t="s">
        <v>61</v>
      </c>
      <c r="G21" s="93"/>
    </row>
    <row r="22" spans="2:7" ht="38.4" customHeight="1">
      <c r="B22" s="38" t="s">
        <v>27</v>
      </c>
      <c r="C22" s="35">
        <f>SUM(C18:C21)</f>
        <v>747000</v>
      </c>
      <c r="D22" s="35">
        <f>SUM(D18:D21)</f>
        <v>747000</v>
      </c>
      <c r="E22" s="35" t="str">
        <f t="shared" si="1"/>
        <v>\0</v>
      </c>
      <c r="F22" s="74"/>
      <c r="G22" s="74"/>
    </row>
    <row r="23" spans="2:7" ht="24" customHeight="1">
      <c r="C23" s="88"/>
      <c r="D23" s="88"/>
      <c r="E23" s="36"/>
      <c r="F23" s="89"/>
      <c r="G23" s="89"/>
    </row>
  </sheetData>
  <mergeCells count="20">
    <mergeCell ref="F12:G12"/>
    <mergeCell ref="B2:C2"/>
    <mergeCell ref="D2:F2"/>
    <mergeCell ref="B3:F3"/>
    <mergeCell ref="F10:G10"/>
    <mergeCell ref="F11:G11"/>
    <mergeCell ref="F13:G13"/>
    <mergeCell ref="F14:G14"/>
    <mergeCell ref="C15:D15"/>
    <mergeCell ref="F15:G15"/>
    <mergeCell ref="C16:D16"/>
    <mergeCell ref="F16:G16"/>
    <mergeCell ref="C23:D23"/>
    <mergeCell ref="F23:G23"/>
    <mergeCell ref="F17:G17"/>
    <mergeCell ref="F18:G18"/>
    <mergeCell ref="F19:G19"/>
    <mergeCell ref="F20:G20"/>
    <mergeCell ref="F21:G21"/>
    <mergeCell ref="F22:G2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内訳書（県内用）</vt:lpstr>
      <vt:lpstr>内訳書（県内用）(記入例)</vt:lpstr>
      <vt:lpstr>予算書（県内用）</vt:lpstr>
      <vt:lpstr>予算書 (記入例)</vt:lpstr>
      <vt:lpstr>決算書（県内用）</vt:lpstr>
      <vt:lpstr>決算書(記入例)</vt:lpstr>
      <vt:lpstr>'決算書(記入例)'!Print_Area</vt:lpstr>
      <vt:lpstr>'決算書（県内用）'!Print_Area</vt:lpstr>
      <vt:lpstr>'内訳書（県内用）'!Print_Area</vt:lpstr>
      <vt:lpstr>'内訳書（県内用）(記入例)'!Print_Area</vt:lpstr>
      <vt:lpstr>'予算書 (記入例)'!Print_Area</vt:lpstr>
      <vt:lpstr>'予算書（県内用）'!Print_Area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與那覇　斉</dc:creator>
  <cp:lastModifiedBy>Isglg256</cp:lastModifiedBy>
  <cp:lastPrinted>2026-05-13T00:26:32Z</cp:lastPrinted>
  <dcterms:created xsi:type="dcterms:W3CDTF">2018-05-09T00:36:46Z</dcterms:created>
  <dcterms:modified xsi:type="dcterms:W3CDTF">2026-05-16T05:36:13Z</dcterms:modified>
</cp:coreProperties>
</file>